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L:\IB 1\NPOO\C1.1.1.R6-I1_KKI\_ND\10 IZMJENE POZIVA\"/>
    </mc:Choice>
  </mc:AlternateContent>
  <xr:revisionPtr revIDLastSave="0" documentId="13_ncr:1_{5E88B334-FDD6-439E-B41C-743E8E8588D1}" xr6:coauthVersionLast="47" xr6:coauthVersionMax="47" xr10:uidLastSave="{00000000-0000-0000-0000-000000000000}"/>
  <bookViews>
    <workbookView xWindow="-120" yWindow="-120" windowWidth="29040" windowHeight="157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 i="1" l="1"/>
  <c r="G9" i="1" s="1"/>
  <c r="E8" i="1"/>
  <c r="G8" i="1" s="1"/>
  <c r="E10" i="1"/>
  <c r="G10" i="1" s="1"/>
  <c r="E99" i="1"/>
  <c r="G99" i="1" s="1"/>
  <c r="E100" i="1"/>
  <c r="G100" i="1" s="1"/>
  <c r="E101" i="1"/>
  <c r="G101" i="1" s="1"/>
  <c r="E102" i="1"/>
  <c r="G102" i="1" s="1"/>
  <c r="E103" i="1"/>
  <c r="E104" i="1"/>
  <c r="G104" i="1" s="1"/>
  <c r="E105" i="1"/>
  <c r="G105" i="1" s="1"/>
  <c r="E106" i="1"/>
  <c r="G106" i="1" s="1"/>
  <c r="E107" i="1"/>
  <c r="G107" i="1" s="1"/>
  <c r="E108" i="1"/>
  <c r="G108" i="1" s="1"/>
  <c r="E109" i="1"/>
  <c r="G109" i="1" s="1"/>
  <c r="E110" i="1"/>
  <c r="G110" i="1" s="1"/>
  <c r="E111" i="1"/>
  <c r="E112" i="1"/>
  <c r="G112" i="1" s="1"/>
  <c r="E113" i="1"/>
  <c r="G113" i="1" s="1"/>
  <c r="E114" i="1"/>
  <c r="G114" i="1" s="1"/>
  <c r="E115" i="1"/>
  <c r="G115" i="1" s="1"/>
  <c r="E116" i="1"/>
  <c r="G116" i="1" s="1"/>
  <c r="E117" i="1"/>
  <c r="G117" i="1" s="1"/>
  <c r="E46" i="1"/>
  <c r="G46" i="1" s="1"/>
  <c r="E72" i="1"/>
  <c r="G72" i="1" s="1"/>
  <c r="E73" i="1"/>
  <c r="G73" i="1" s="1"/>
  <c r="E74" i="1"/>
  <c r="G74" i="1" s="1"/>
  <c r="E75" i="1"/>
  <c r="G75" i="1" s="1"/>
  <c r="E76" i="1"/>
  <c r="G76" i="1" s="1"/>
  <c r="E77" i="1"/>
  <c r="G77" i="1" s="1"/>
  <c r="E78" i="1"/>
  <c r="G78" i="1" s="1"/>
  <c r="E79" i="1"/>
  <c r="G79" i="1" s="1"/>
  <c r="E80" i="1"/>
  <c r="G80" i="1" s="1"/>
  <c r="E81" i="1"/>
  <c r="G81" i="1" s="1"/>
  <c r="E82" i="1"/>
  <c r="G82" i="1" s="1"/>
  <c r="E83" i="1"/>
  <c r="G83" i="1" s="1"/>
  <c r="E84" i="1"/>
  <c r="G84" i="1" s="1"/>
  <c r="E85" i="1"/>
  <c r="G85" i="1" s="1"/>
  <c r="E86" i="1"/>
  <c r="G86" i="1" s="1"/>
  <c r="E87" i="1"/>
  <c r="G87" i="1" s="1"/>
  <c r="E88" i="1"/>
  <c r="G88" i="1" s="1"/>
  <c r="E89" i="1"/>
  <c r="E90" i="1"/>
  <c r="G90" i="1" s="1"/>
  <c r="E91" i="1"/>
  <c r="G91" i="1" s="1"/>
  <c r="E47" i="1"/>
  <c r="G47" i="1" s="1"/>
  <c r="E48" i="1"/>
  <c r="G48" i="1" s="1"/>
  <c r="E49" i="1"/>
  <c r="G49" i="1" s="1"/>
  <c r="E50" i="1"/>
  <c r="G50" i="1" s="1"/>
  <c r="E51" i="1"/>
  <c r="G51" i="1" s="1"/>
  <c r="E52" i="1"/>
  <c r="G52" i="1" s="1"/>
  <c r="E53" i="1"/>
  <c r="G53" i="1" s="1"/>
  <c r="E54" i="1"/>
  <c r="G54" i="1" s="1"/>
  <c r="E55" i="1"/>
  <c r="G55" i="1" s="1"/>
  <c r="E56" i="1"/>
  <c r="G56" i="1" s="1"/>
  <c r="E57" i="1"/>
  <c r="G57" i="1" s="1"/>
  <c r="E58" i="1"/>
  <c r="G58" i="1" s="1"/>
  <c r="E59" i="1"/>
  <c r="E60" i="1"/>
  <c r="G60" i="1" s="1"/>
  <c r="E61" i="1"/>
  <c r="G61" i="1" s="1"/>
  <c r="E62" i="1"/>
  <c r="G62" i="1" s="1"/>
  <c r="E63" i="1"/>
  <c r="G63" i="1" s="1"/>
  <c r="E64" i="1"/>
  <c r="G64" i="1" s="1"/>
  <c r="E65" i="1"/>
  <c r="G65" i="1" s="1"/>
  <c r="E20" i="1"/>
  <c r="G20" i="1" s="1"/>
  <c r="E21" i="1"/>
  <c r="G21" i="1" s="1"/>
  <c r="E22" i="1"/>
  <c r="E23" i="1"/>
  <c r="G23" i="1" s="1"/>
  <c r="E24" i="1"/>
  <c r="G24" i="1" s="1"/>
  <c r="E25" i="1"/>
  <c r="G25" i="1" s="1"/>
  <c r="E26" i="1"/>
  <c r="E27" i="1"/>
  <c r="G27" i="1" s="1"/>
  <c r="E28" i="1"/>
  <c r="G28" i="1" s="1"/>
  <c r="E29" i="1"/>
  <c r="G29" i="1" s="1"/>
  <c r="E30" i="1"/>
  <c r="E31" i="1"/>
  <c r="G31" i="1" s="1"/>
  <c r="E32" i="1"/>
  <c r="G32" i="1" s="1"/>
  <c r="E33" i="1"/>
  <c r="G33" i="1" s="1"/>
  <c r="E34" i="1"/>
  <c r="E35" i="1"/>
  <c r="G35" i="1" s="1"/>
  <c r="E36" i="1"/>
  <c r="G36" i="1" s="1"/>
  <c r="E37" i="1"/>
  <c r="G37" i="1" s="1"/>
  <c r="E38" i="1"/>
  <c r="E39" i="1"/>
  <c r="G39" i="1" s="1"/>
  <c r="G111" i="1"/>
  <c r="G103" i="1"/>
  <c r="G89" i="1"/>
  <c r="G59" i="1"/>
  <c r="G22" i="1"/>
  <c r="G26" i="1"/>
  <c r="G30" i="1"/>
  <c r="G34" i="1"/>
  <c r="G38" i="1"/>
  <c r="G118" i="1" l="1"/>
  <c r="G66" i="1"/>
  <c r="G92" i="1"/>
  <c r="G40" i="1"/>
  <c r="E7" i="1"/>
  <c r="G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Filip Tenšek</author>
  </authors>
  <commentList>
    <comment ref="B6" authorId="0" shapeId="0" xr:uid="{54211F2E-A2C1-4183-80A6-50A6240414F6}">
      <text>
        <r>
          <rPr>
            <b/>
            <sz val="9"/>
            <color indexed="81"/>
            <rFont val="Tahoma"/>
            <family val="2"/>
            <charset val="238"/>
          </rPr>
          <t>MKM</t>
        </r>
        <r>
          <rPr>
            <sz val="9"/>
            <color indexed="81"/>
            <rFont val="Tahoma"/>
            <family val="2"/>
            <charset val="238"/>
          </rPr>
          <t xml:space="preserve">: 1. Za djelatnike koji su zaposleni kod prijavitelja u trenutku predaje projektnog prijedloga i za koje se može platnom listom za mjesec koji prethodi podnošenju projektnog prijedloga dokazati stvarni trošak plaće dostavljaju se sljedeći dokazi:
- </t>
        </r>
        <r>
          <rPr>
            <b/>
            <sz val="9"/>
            <color indexed="81"/>
            <rFont val="Tahoma"/>
            <family val="2"/>
            <charset val="238"/>
          </rPr>
          <t>Platna lista</t>
        </r>
        <r>
          <rPr>
            <sz val="9"/>
            <color indexed="81"/>
            <rFont val="Tahoma"/>
            <family val="2"/>
            <charset val="238"/>
          </rPr>
          <t xml:space="preserve"> i </t>
        </r>
        <r>
          <rPr>
            <b/>
            <sz val="9"/>
            <color indexed="81"/>
            <rFont val="Tahoma"/>
            <family val="2"/>
            <charset val="238"/>
          </rPr>
          <t>Ugovor o radu ili jednakovrijedni dokument</t>
        </r>
        <r>
          <rPr>
            <sz val="9"/>
            <color indexed="81"/>
            <rFont val="Tahoma"/>
            <family val="2"/>
            <charset val="238"/>
          </rPr>
          <t xml:space="preserve">
2. Za novozaposlene djelatnike kod prijavitelja za koje se ne može minimalno jednom platnom listom za mjesec koji prethodi podnošenju projektnog prijedloga dokazati stvarni trošak plaće:
- </t>
        </r>
        <r>
          <rPr>
            <b/>
            <sz val="9"/>
            <color indexed="81"/>
            <rFont val="Tahoma"/>
            <family val="2"/>
            <charset val="238"/>
          </rPr>
          <t xml:space="preserve">Platna lista zaposlenika raspoređenog na isto ili slično radno mjesto </t>
        </r>
        <r>
          <rPr>
            <sz val="9"/>
            <color indexed="81"/>
            <rFont val="Tahoma"/>
            <family val="2"/>
            <charset val="238"/>
          </rPr>
          <t xml:space="preserve">i </t>
        </r>
        <r>
          <rPr>
            <b/>
            <sz val="9"/>
            <color indexed="81"/>
            <rFont val="Tahoma"/>
            <family val="2"/>
            <charset val="238"/>
          </rPr>
          <t xml:space="preserve">Ugovor o radu zaposlenika raspoređenog na isto ili slično radno mjesto
</t>
        </r>
        <r>
          <rPr>
            <sz val="9"/>
            <color indexed="81"/>
            <rFont val="Tahoma"/>
            <family val="2"/>
            <charset val="238"/>
          </rPr>
          <t xml:space="preserve">3. U slučaju kada kod prijavitelja niti jedna od zaposlenih osoba nije raspoređena na isto ili na radno mjesto slično onom novozaposlene osobe:
- </t>
        </r>
        <r>
          <rPr>
            <b/>
            <sz val="9"/>
            <color indexed="81"/>
            <rFont val="Tahoma"/>
            <family val="2"/>
            <charset val="238"/>
          </rPr>
          <t>Odluka o visini plaće</t>
        </r>
        <r>
          <rPr>
            <sz val="9"/>
            <color indexed="81"/>
            <rFont val="Tahoma"/>
            <family val="2"/>
            <charset val="238"/>
          </rPr>
          <t xml:space="preserve"> i </t>
        </r>
        <r>
          <rPr>
            <b/>
            <sz val="9"/>
            <color indexed="81"/>
            <rFont val="Tahoma"/>
            <family val="2"/>
            <charset val="238"/>
          </rPr>
          <t>Organizacijska shema institucije s posebno označenim organizacijskim jedinicama i radnim mjestima za obavljanje prihvatljivih aktivnosti</t>
        </r>
      </text>
    </comment>
    <comment ref="D6" authorId="0" shapeId="0" xr:uid="{28DDC155-4681-4F20-BC25-A6FAE5A1FAC6}">
      <text>
        <r>
          <rPr>
            <b/>
            <sz val="9"/>
            <color indexed="81"/>
            <rFont val="Tahoma"/>
            <family val="2"/>
            <charset val="238"/>
          </rPr>
          <t xml:space="preserve">MKM: </t>
        </r>
        <r>
          <rPr>
            <sz val="9"/>
            <color indexed="81"/>
            <rFont val="Tahoma"/>
            <family val="2"/>
            <charset val="238"/>
          </rPr>
          <t xml:space="preserve">Ukoliko je ugovorom o radu utvrđeno radno vrijeme od četrdeset sati tjedno (puno radno vrijeme), kao prosječni broj sati tj. djelitelj, na temelju uobičajenih računovodstvenih praksi, uzima se prosjek fonda sati za 2024. godinu, izuzev sati koje se odnose na državne blagdane i godišnji odmor (minimalna zakonska obaveza). Temeljem ovog izračuna djelitelj je broj </t>
        </r>
        <r>
          <rPr>
            <b/>
            <sz val="9"/>
            <color indexed="81"/>
            <rFont val="Tahoma"/>
            <family val="2"/>
            <charset val="238"/>
          </rPr>
          <t>154</t>
        </r>
        <r>
          <rPr>
            <sz val="9"/>
            <color indexed="81"/>
            <rFont val="Tahoma"/>
            <family val="2"/>
            <charset val="238"/>
          </rPr>
          <t>. U slučaju da osoba radi u nepunom radnom vremenu (npr. ukoliko je osoba zaposlena na nepuno radno vrijeme od 4 sata dnevno, izračun troškova se provodi na način da se dokumentirani mjesečni bruto 2 iznos troška plaće djelatnika podijeli sa 77 sati; 154*50% radnog vremena = 77 sati kao temelj za izračun).</t>
        </r>
      </text>
    </comment>
    <comment ref="E6" authorId="0" shapeId="0" xr:uid="{99B0D486-B792-4457-B238-29C4E889EE6C}">
      <text>
        <r>
          <rPr>
            <b/>
            <sz val="9"/>
            <color indexed="81"/>
            <rFont val="Tahoma"/>
            <family val="2"/>
            <charset val="238"/>
          </rPr>
          <t xml:space="preserve">MKM: </t>
        </r>
        <r>
          <rPr>
            <sz val="9"/>
            <color indexed="81"/>
            <rFont val="Tahoma"/>
            <family val="2"/>
            <charset val="238"/>
          </rPr>
          <t xml:space="preserve">Jedinični trošak računa se kao zadnji dokumentirani mjesečni bruto iznos troška plaće za zaposlenika podijeljen s mjesečnim radnim vremenom (154 za puno radno vrijeme; 77 za nepuno radno vrijeme od 4 sata dnevno)
</t>
        </r>
      </text>
    </comment>
    <comment ref="C7" authorId="0" shapeId="0" xr:uid="{B165D456-F36C-4853-AFF5-55D566076336}">
      <text>
        <r>
          <rPr>
            <b/>
            <sz val="9"/>
            <color indexed="81"/>
            <rFont val="Tahoma"/>
            <family val="2"/>
            <charset val="238"/>
          </rPr>
          <t>MKM:</t>
        </r>
        <r>
          <rPr>
            <sz val="9"/>
            <color indexed="81"/>
            <rFont val="Tahoma"/>
            <family val="2"/>
            <charset val="238"/>
          </rPr>
          <t xml:space="preserve">
Troškovi osoblja zaposlenog kod prijavitelja koje će raditi na provedbi aktivnosti projekta izračunat će se dijeljenjem zadnjeg dokumentiranog mjesečnog bruto 2 iznosa troškova za pojedinog zaposlenika s prosječnim mjesečnim radnim vremenom dotične osobe, u skladu s ugovorom o radu ili jednakovrijednim dokumentom.</t>
        </r>
      </text>
    </comment>
    <comment ref="C8" authorId="0" shapeId="0" xr:uid="{DAE48EFF-6812-4673-BB39-3DA1D75577AE}">
      <text>
        <r>
          <rPr>
            <b/>
            <sz val="9"/>
            <color indexed="81"/>
            <rFont val="Tahoma"/>
            <family val="2"/>
            <charset val="238"/>
          </rPr>
          <t xml:space="preserve">MKM: </t>
        </r>
        <r>
          <rPr>
            <sz val="9"/>
            <color indexed="81"/>
            <rFont val="Tahoma"/>
            <family val="2"/>
            <charset val="238"/>
          </rPr>
          <t>Troškovi plaća izračunavaju se na temelju bruto 2 iznosa troškova plaća drugog zaposlenog osoblja raspoređenog na isto ili slično radno mjesto, za koje se može minimalno jednom platnom listom za mjesec koji prethodi podnošenju projektnog prijedloga dokazati stvarni trošak plaće.</t>
        </r>
      </text>
    </comment>
    <comment ref="C10" authorId="0" shapeId="0" xr:uid="{BFA9B06E-A12F-423F-B7A2-DDF25037DE7C}">
      <text>
        <r>
          <rPr>
            <b/>
            <sz val="9"/>
            <color indexed="81"/>
            <rFont val="Tahoma"/>
            <family val="2"/>
            <charset val="238"/>
          </rPr>
          <t xml:space="preserve">MKM: </t>
        </r>
        <r>
          <rPr>
            <sz val="9"/>
            <color indexed="81"/>
            <rFont val="Tahoma"/>
            <family val="2"/>
            <charset val="238"/>
          </rPr>
          <t>U slučaju kada kod prijavitelja niti jedna od zaposlenih osoba nije raspoređena na isto ili na radno mjesto slično onom novozaposlene osobe, trošak plaće određuje se Odlukom o visini plaće.</t>
        </r>
      </text>
    </comment>
  </commentList>
</comments>
</file>

<file path=xl/sharedStrings.xml><?xml version="1.0" encoding="utf-8"?>
<sst xmlns="http://schemas.openxmlformats.org/spreadsheetml/2006/main" count="52" uniqueCount="23">
  <si>
    <t>Bruto II plaća (€)</t>
  </si>
  <si>
    <t>Jedinični trošak (€)</t>
  </si>
  <si>
    <t>Projicirani trošak po zaposleniku (€)</t>
  </si>
  <si>
    <t>Dokazi</t>
  </si>
  <si>
    <t>Zaposlenik
(ime i prezime)/
Novozaposleni djelatnik</t>
  </si>
  <si>
    <t>Ukupan trošak osoblja za Aktivnost 1 (€)</t>
  </si>
  <si>
    <t>Ukupan trošak osoblja za Aktivnost 2 (€)</t>
  </si>
  <si>
    <t>Ukupan trošak osoblja za Aktivnost 3 (€)</t>
  </si>
  <si>
    <t>Ukupan trošak osoblja za Aktivnost 8 (€)</t>
  </si>
  <si>
    <t>Hrvoje Horvat</t>
  </si>
  <si>
    <t>Anica Anić</t>
  </si>
  <si>
    <t>Novozaposleni djelatnik 1</t>
  </si>
  <si>
    <t>Platna lista; Ugovor o radu</t>
  </si>
  <si>
    <t>Platna lista (Anica Anić); Ugovor o radu (Anica Anić)</t>
  </si>
  <si>
    <t>Novozaposleni djelatnik 2</t>
  </si>
  <si>
    <t>Mjesečno radno vrijeme (broj sati)</t>
  </si>
  <si>
    <t>Odluka o visini plaće; Organizacijska shema institucije</t>
  </si>
  <si>
    <r>
      <t xml:space="preserve">Aktivnost </t>
    </r>
    <r>
      <rPr>
        <b/>
        <i/>
        <sz val="13"/>
        <color theme="3"/>
        <rFont val="Calibri"/>
        <family val="2"/>
        <charset val="238"/>
        <scheme val="minor"/>
      </rPr>
      <t xml:space="preserve">Uspostava novih i/ili unaprjeđenje postojećih poslovnih procesa za prilagodbu poslovanja na jedinstvenom digitalnom tržištu
</t>
    </r>
    <r>
      <rPr>
        <b/>
        <sz val="13"/>
        <color theme="3"/>
        <rFont val="Calibri"/>
        <family val="2"/>
        <charset val="238"/>
        <scheme val="minor"/>
      </rPr>
      <t>Trošak osoblja</t>
    </r>
  </si>
  <si>
    <r>
      <t xml:space="preserve">Aktivnost </t>
    </r>
    <r>
      <rPr>
        <b/>
        <i/>
        <sz val="13"/>
        <color theme="3"/>
        <rFont val="Calibri"/>
        <family val="2"/>
        <charset val="238"/>
        <scheme val="minor"/>
      </rPr>
      <t>Upravljanje projektom</t>
    </r>
    <r>
      <rPr>
        <b/>
        <sz val="13"/>
        <color theme="3"/>
        <rFont val="Calibri"/>
        <family val="2"/>
        <charset val="238"/>
        <scheme val="minor"/>
      </rPr>
      <t xml:space="preserve">
Trošak osoblja</t>
    </r>
  </si>
  <si>
    <r>
      <t xml:space="preserve">Aktivnost </t>
    </r>
    <r>
      <rPr>
        <b/>
        <i/>
        <sz val="13"/>
        <color theme="3"/>
        <rFont val="Calibri"/>
        <family val="2"/>
        <charset val="238"/>
        <scheme val="minor"/>
      </rPr>
      <t>Priprema projektnog prijedloga</t>
    </r>
    <r>
      <rPr>
        <b/>
        <sz val="13"/>
        <color theme="3"/>
        <rFont val="Calibri"/>
        <family val="2"/>
        <charset val="238"/>
        <scheme val="minor"/>
      </rPr>
      <t xml:space="preserve">
Trošak osoblja</t>
    </r>
  </si>
  <si>
    <t>Primjer
Troškovi osoblja koje provodi projektne aktivnosti</t>
  </si>
  <si>
    <t>Projicirani sati na provedbi projektnih aktivnosti - ukupno tijekom cijelog razdoblja provedbe</t>
  </si>
  <si>
    <r>
      <t xml:space="preserve">Aktivnost </t>
    </r>
    <r>
      <rPr>
        <b/>
        <i/>
        <strike/>
        <sz val="13"/>
        <color theme="3"/>
        <rFont val="Calibri"/>
        <family val="2"/>
        <scheme val="minor"/>
      </rPr>
      <t>Promidžba i vidljivost</t>
    </r>
    <r>
      <rPr>
        <b/>
        <strike/>
        <sz val="13"/>
        <color theme="3"/>
        <rFont val="Calibri"/>
        <family val="2"/>
        <scheme val="minor"/>
      </rPr>
      <t xml:space="preserve">
Trošak osoblja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</si>
</sst>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3"/>
      <color theme="3"/>
      <name val="Calibri"/>
      <family val="2"/>
      <charset val="238"/>
      <scheme val="minor"/>
    </font>
    <font>
      <b/>
      <sz val="11"/>
      <color theme="1"/>
      <name val="Calibri"/>
      <family val="2"/>
      <charset val="238"/>
      <scheme val="minor"/>
    </font>
    <font>
      <b/>
      <sz val="11"/>
      <color rgb="FFFA7D00"/>
      <name val="Calibri"/>
      <family val="2"/>
      <charset val="238"/>
      <scheme val="minor"/>
    </font>
    <font>
      <b/>
      <sz val="11"/>
      <color theme="0"/>
      <name val="Calibri"/>
      <family val="2"/>
      <charset val="238"/>
      <scheme val="minor"/>
    </font>
    <font>
      <sz val="11"/>
      <color theme="0"/>
      <name val="Calibri"/>
      <family val="2"/>
      <charset val="238"/>
      <scheme val="minor"/>
    </font>
    <font>
      <sz val="11"/>
      <color theme="0" tint="-0.499984740745262"/>
      <name val="Calibri"/>
      <family val="2"/>
      <scheme val="minor"/>
    </font>
    <font>
      <b/>
      <sz val="13"/>
      <color theme="0" tint="-0.499984740745262"/>
      <name val="Calibri"/>
      <family val="2"/>
      <charset val="238"/>
      <scheme val="minor"/>
    </font>
    <font>
      <sz val="9"/>
      <color indexed="81"/>
      <name val="Tahoma"/>
      <family val="2"/>
      <charset val="238"/>
    </font>
    <font>
      <b/>
      <sz val="9"/>
      <color indexed="81"/>
      <name val="Tahoma"/>
      <family val="2"/>
      <charset val="238"/>
    </font>
    <font>
      <b/>
      <i/>
      <sz val="13"/>
      <color theme="3"/>
      <name val="Calibri"/>
      <family val="2"/>
      <charset val="238"/>
      <scheme val="minor"/>
    </font>
    <font>
      <b/>
      <strike/>
      <sz val="13"/>
      <color theme="3"/>
      <name val="Calibri"/>
      <family val="2"/>
      <scheme val="minor"/>
    </font>
    <font>
      <b/>
      <i/>
      <strike/>
      <sz val="13"/>
      <color theme="3"/>
      <name val="Calibri"/>
      <family val="2"/>
      <scheme val="minor"/>
    </font>
    <font>
      <b/>
      <strike/>
      <sz val="11"/>
      <color theme="1"/>
      <name val="Calibri"/>
      <family val="2"/>
      <scheme val="minor"/>
    </font>
    <font>
      <strike/>
      <sz val="11"/>
      <color theme="1"/>
      <name val="Calibri"/>
      <family val="2"/>
      <scheme val="minor"/>
    </font>
    <font>
      <b/>
      <strike/>
      <sz val="11"/>
      <color theme="0"/>
      <name val="Calibri"/>
      <family val="2"/>
      <scheme val="minor"/>
    </font>
    <font>
      <b/>
      <strike/>
      <sz val="11"/>
      <color rgb="FFFA7D00"/>
      <name val="Calibri"/>
      <family val="2"/>
      <scheme val="minor"/>
    </font>
  </fonts>
  <fills count="5">
    <fill>
      <patternFill patternType="none"/>
    </fill>
    <fill>
      <patternFill patternType="gray125"/>
    </fill>
    <fill>
      <patternFill patternType="solid">
        <fgColor rgb="FFF2F2F2"/>
      </patternFill>
    </fill>
    <fill>
      <patternFill patternType="solid">
        <fgColor theme="4"/>
      </patternFill>
    </fill>
    <fill>
      <patternFill patternType="solid">
        <fgColor theme="4" tint="0.39997558519241921"/>
        <bgColor indexed="64"/>
      </patternFill>
    </fill>
  </fills>
  <borders count="12">
    <border>
      <left/>
      <right/>
      <top/>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7F7F7F"/>
      </left>
      <right style="thin">
        <color rgb="FF7F7F7F"/>
      </right>
      <top style="thin">
        <color rgb="FF7F7F7F"/>
      </top>
      <bottom style="thin">
        <color rgb="FF7F7F7F"/>
      </bottom>
      <diagonal/>
    </border>
  </borders>
  <cellStyleXfs count="4">
    <xf numFmtId="0" fontId="0" fillId="0" borderId="0"/>
    <xf numFmtId="0" fontId="1" fillId="0" borderId="1" applyNumberFormat="0" applyFill="0" applyAlignment="0" applyProtection="0"/>
    <xf numFmtId="0" fontId="3" fillId="2" borderId="11" applyNumberFormat="0" applyAlignment="0" applyProtection="0"/>
    <xf numFmtId="0" fontId="5" fillId="3" borderId="0" applyNumberFormat="0" applyBorder="0" applyAlignment="0" applyProtection="0"/>
  </cellStyleXfs>
  <cellXfs count="48">
    <xf numFmtId="0" fontId="0" fillId="0" borderId="0" xfId="0"/>
    <xf numFmtId="0" fontId="0" fillId="0" borderId="6" xfId="0" applyBorder="1"/>
    <xf numFmtId="0" fontId="0" fillId="0" borderId="2" xfId="0" applyBorder="1"/>
    <xf numFmtId="0" fontId="0" fillId="0" borderId="8" xfId="0" applyBorder="1"/>
    <xf numFmtId="0" fontId="0" fillId="0" borderId="9" xfId="0" applyBorder="1"/>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4" fontId="2" fillId="0" borderId="3" xfId="0" applyNumberFormat="1" applyFont="1" applyBorder="1" applyAlignment="1">
      <alignment horizontal="center" vertical="center" wrapText="1"/>
    </xf>
    <xf numFmtId="4" fontId="2" fillId="0" borderId="4"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4" fontId="0" fillId="0" borderId="6" xfId="0" applyNumberFormat="1" applyBorder="1"/>
    <xf numFmtId="4" fontId="0" fillId="0" borderId="2" xfId="0" applyNumberFormat="1" applyBorder="1"/>
    <xf numFmtId="4" fontId="0" fillId="0" borderId="7" xfId="0" applyNumberFormat="1" applyBorder="1"/>
    <xf numFmtId="4" fontId="0" fillId="0" borderId="8" xfId="0" applyNumberFormat="1" applyBorder="1"/>
    <xf numFmtId="4" fontId="0" fillId="0" borderId="9" xfId="0" applyNumberFormat="1" applyBorder="1"/>
    <xf numFmtId="4" fontId="0" fillId="0" borderId="10" xfId="0" applyNumberFormat="1" applyBorder="1"/>
    <xf numFmtId="4" fontId="0" fillId="0" borderId="0" xfId="0" applyNumberFormat="1" applyAlignment="1">
      <alignment horizontal="right"/>
    </xf>
    <xf numFmtId="0" fontId="4" fillId="3" borderId="0" xfId="3" applyFont="1" applyAlignment="1">
      <alignment horizontal="center" vertical="center"/>
    </xf>
    <xf numFmtId="4" fontId="3" fillId="2" borderId="11" xfId="2" applyNumberFormat="1" applyAlignment="1">
      <alignment horizontal="right" vertical="center"/>
    </xf>
    <xf numFmtId="4" fontId="3" fillId="2" borderId="11" xfId="2" applyNumberFormat="1" applyAlignment="1">
      <alignment horizontal="right"/>
    </xf>
    <xf numFmtId="4" fontId="3" fillId="2" borderId="11" xfId="2" applyNumberFormat="1"/>
    <xf numFmtId="4" fontId="0" fillId="0" borderId="0" xfId="0" applyNumberFormat="1"/>
    <xf numFmtId="4" fontId="6" fillId="0" borderId="6" xfId="0" applyNumberFormat="1" applyFont="1" applyBorder="1"/>
    <xf numFmtId="4" fontId="6" fillId="0" borderId="2" xfId="0" applyNumberFormat="1" applyFont="1" applyBorder="1"/>
    <xf numFmtId="4" fontId="4" fillId="4" borderId="3" xfId="3" applyNumberFormat="1" applyFont="1" applyFill="1" applyBorder="1" applyAlignment="1">
      <alignment horizontal="center" vertical="center" wrapText="1"/>
    </xf>
    <xf numFmtId="4" fontId="4" fillId="4" borderId="4" xfId="3" applyNumberFormat="1" applyFont="1" applyFill="1" applyBorder="1" applyAlignment="1">
      <alignment horizontal="center" vertical="center" wrapText="1"/>
    </xf>
    <xf numFmtId="4" fontId="6" fillId="0" borderId="2" xfId="0" applyNumberFormat="1" applyFont="1" applyBorder="1" applyAlignment="1">
      <alignment wrapText="1"/>
    </xf>
    <xf numFmtId="1" fontId="0" fillId="0" borderId="2" xfId="0" applyNumberFormat="1" applyBorder="1"/>
    <xf numFmtId="1" fontId="0" fillId="0" borderId="9" xfId="0" applyNumberFormat="1" applyBorder="1"/>
    <xf numFmtId="0" fontId="7" fillId="0" borderId="0" xfId="1" applyFont="1" applyBorder="1" applyAlignment="1">
      <alignment horizontal="center" vertical="center" wrapText="1"/>
    </xf>
    <xf numFmtId="0" fontId="1" fillId="0" borderId="0" xfId="1" applyBorder="1" applyAlignment="1">
      <alignment horizontal="center" vertical="center" wrapText="1"/>
    </xf>
    <xf numFmtId="0" fontId="11" fillId="0" borderId="0" xfId="1" applyFont="1" applyBorder="1" applyAlignment="1">
      <alignment horizontal="center" vertical="center" wrapText="1"/>
    </xf>
    <xf numFmtId="4" fontId="13" fillId="0" borderId="3" xfId="0" applyNumberFormat="1"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6" xfId="0" applyFont="1" applyBorder="1"/>
    <xf numFmtId="0" fontId="14" fillId="0" borderId="2" xfId="0" applyFont="1" applyBorder="1"/>
    <xf numFmtId="4" fontId="14" fillId="0" borderId="2" xfId="0" applyNumberFormat="1" applyFont="1" applyBorder="1"/>
    <xf numFmtId="1" fontId="14" fillId="0" borderId="2" xfId="0" applyNumberFormat="1" applyFont="1" applyBorder="1"/>
    <xf numFmtId="4" fontId="14" fillId="0" borderId="7" xfId="0" applyNumberFormat="1" applyFont="1" applyBorder="1"/>
    <xf numFmtId="0" fontId="14" fillId="0" borderId="8" xfId="0" applyFont="1" applyBorder="1"/>
    <xf numFmtId="0" fontId="14" fillId="0" borderId="9" xfId="0" applyFont="1" applyBorder="1"/>
    <xf numFmtId="4" fontId="14" fillId="0" borderId="9" xfId="0" applyNumberFormat="1" applyFont="1" applyBorder="1"/>
    <xf numFmtId="1" fontId="14" fillId="0" borderId="9" xfId="0" applyNumberFormat="1" applyFont="1" applyBorder="1"/>
    <xf numFmtId="4" fontId="14" fillId="0" borderId="10" xfId="0" applyNumberFormat="1" applyFont="1" applyBorder="1"/>
    <xf numFmtId="0" fontId="14" fillId="0" borderId="0" xfId="0" applyFont="1"/>
    <xf numFmtId="0" fontId="15" fillId="3" borderId="0" xfId="3" applyFont="1" applyAlignment="1">
      <alignment horizontal="center" vertical="center"/>
    </xf>
    <xf numFmtId="4" fontId="16" fillId="2" borderId="11" xfId="2" applyNumberFormat="1" applyFont="1" applyAlignment="1">
      <alignment horizontal="right"/>
    </xf>
  </cellXfs>
  <cellStyles count="4">
    <cellStyle name="Isticanje1" xfId="3" builtinId="29"/>
    <cellStyle name="Izračun" xfId="2" builtinId="22"/>
    <cellStyle name="Naslov 2" xfId="1" builtinId="17"/>
    <cellStyle name="Normalno" xfId="0" builtinId="0"/>
  </cellStyles>
  <dxfs count="46">
    <dxf>
      <font>
        <strike/>
        <outline val="0"/>
        <shadow val="0"/>
        <u val="none"/>
        <vertAlign val="baseline"/>
        <name val="Calibri"/>
        <family val="2"/>
        <scheme val="minor"/>
      </font>
    </dxf>
    <dxf>
      <font>
        <b/>
        <i val="0"/>
        <strike/>
        <condense val="0"/>
        <extend val="0"/>
        <outline val="0"/>
        <shadow val="0"/>
        <u val="none"/>
        <vertAlign val="baseline"/>
        <sz val="11"/>
        <color theme="1"/>
        <name val="Calibri"/>
        <family val="2"/>
        <scheme val="minor"/>
      </font>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outline val="0"/>
        <shadow val="0"/>
        <u val="none"/>
        <vertAlign val="baseline"/>
        <name val="Calibri"/>
        <family val="2"/>
        <scheme val="minor"/>
      </font>
      <numFmt numFmtId="4" formatCode="#,##0.00"/>
      <border diagonalUp="0" diagonalDown="0">
        <left style="thin">
          <color indexed="64"/>
        </left>
        <right/>
        <top style="thin">
          <color indexed="64"/>
        </top>
        <bottom style="thin">
          <color indexed="64"/>
        </bottom>
        <vertical style="thin">
          <color indexed="64"/>
        </vertical>
        <horizontal style="thin">
          <color indexed="64"/>
        </horizontal>
      </border>
    </dxf>
    <dxf>
      <font>
        <strike/>
        <outline val="0"/>
        <shadow val="0"/>
        <u val="none"/>
        <vertAlign val="baseline"/>
        <name val="Calibri"/>
        <family val="2"/>
        <scheme val="minor"/>
      </font>
      <numFmt numFmtId="1" formatCode="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outline val="0"/>
        <shadow val="0"/>
        <u val="none"/>
        <vertAlign val="baseline"/>
        <name val="Calibri"/>
        <family val="2"/>
        <scheme val="minor"/>
      </font>
      <numFmt numFmtId="4"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outline val="0"/>
        <shadow val="0"/>
        <u val="none"/>
        <vertAlign val="baseline"/>
        <name val="Calibri"/>
        <family val="2"/>
        <scheme val="minor"/>
      </font>
      <numFmt numFmtId="1" formatCode="0"/>
      <border diagonalUp="0" diagonalDown="0">
        <left style="thin">
          <color indexed="64"/>
        </left>
        <right style="thin">
          <color indexed="64"/>
        </right>
        <top style="thin">
          <color indexed="64"/>
        </top>
        <bottom style="thin">
          <color indexed="64"/>
        </bottom>
        <vertical/>
        <horizontal/>
      </border>
    </dxf>
    <dxf>
      <font>
        <strike/>
        <outline val="0"/>
        <shadow val="0"/>
        <u val="none"/>
        <vertAlign val="baseline"/>
        <name val="Calibri"/>
        <family val="2"/>
        <scheme val="minor"/>
      </font>
      <numFmt numFmtId="4"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outline val="0"/>
        <shadow val="0"/>
        <u val="none"/>
        <vertAlign val="baseline"/>
        <name val="Calibri"/>
        <family val="2"/>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outline val="0"/>
        <shadow val="0"/>
        <u val="none"/>
        <vertAlign val="baseline"/>
        <name val="Calibri"/>
        <family val="2"/>
        <scheme val="minor"/>
      </font>
      <border diagonalUp="0" diagonalDown="0">
        <left/>
        <right style="thin">
          <color indexed="64"/>
        </right>
        <top style="thin">
          <color indexed="64"/>
        </top>
        <bottom style="thin">
          <color indexed="64"/>
        </bottom>
        <vertical style="thin">
          <color indexed="64"/>
        </vertical>
        <horizontal style="thin">
          <color indexed="64"/>
        </horizontal>
      </border>
    </dxf>
    <dxf>
      <numFmt numFmtId="4" formatCode="#,##0.00"/>
      <border diagonalUp="0" diagonalDown="0">
        <left style="thin">
          <color indexed="64"/>
        </left>
        <right/>
        <top style="thin">
          <color indexed="64"/>
        </top>
        <bottom style="thin">
          <color indexed="64"/>
        </bottom>
        <vertical style="thin">
          <color indexed="64"/>
        </vertical>
        <horizontal style="thin">
          <color indexed="64"/>
        </horizontal>
      </border>
    </dxf>
    <dxf>
      <numFmt numFmtId="1" formatCode="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4"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border diagonalUp="0" diagonalDown="0">
        <left style="thin">
          <color indexed="64"/>
        </left>
        <right style="thin">
          <color indexed="64"/>
        </right>
        <top style="thin">
          <color indexed="64"/>
        </top>
        <bottom style="thin">
          <color indexed="64"/>
        </bottom>
        <vertical/>
        <horizontal/>
      </border>
    </dxf>
    <dxf>
      <numFmt numFmtId="4"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1"/>
        <color theme="1"/>
        <name val="Calibri"/>
        <family val="2"/>
        <charset val="238"/>
        <scheme val="minor"/>
      </font>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4" formatCode="#,##0.00"/>
      <border diagonalUp="0" diagonalDown="0">
        <left style="thin">
          <color indexed="64"/>
        </left>
        <right/>
        <top style="thin">
          <color indexed="64"/>
        </top>
        <bottom style="thin">
          <color indexed="64"/>
        </bottom>
        <vertical style="thin">
          <color indexed="64"/>
        </vertical>
        <horizontal style="thin">
          <color indexed="64"/>
        </horizontal>
      </border>
    </dxf>
    <dxf>
      <numFmt numFmtId="1" formatCode="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4"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border diagonalUp="0" diagonalDown="0">
        <left style="thin">
          <color indexed="64"/>
        </left>
        <right style="thin">
          <color indexed="64"/>
        </right>
        <top style="thin">
          <color indexed="64"/>
        </top>
        <bottom style="thin">
          <color indexed="64"/>
        </bottom>
        <vertical/>
        <horizontal/>
      </border>
    </dxf>
    <dxf>
      <numFmt numFmtId="4"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1"/>
        <color theme="1"/>
        <name val="Calibri"/>
        <family val="2"/>
        <charset val="238"/>
        <scheme val="minor"/>
      </font>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numFmt numFmtId="4" formatCode="#,##0.00"/>
      <border diagonalUp="0" diagonalDown="0">
        <left style="thin">
          <color indexed="64"/>
        </left>
        <right/>
        <top style="thin">
          <color indexed="64"/>
        </top>
        <bottom style="thin">
          <color indexed="64"/>
        </bottom>
        <vertical style="thin">
          <color indexed="64"/>
        </vertical>
        <horizontal style="thin">
          <color indexed="64"/>
        </horizontal>
      </border>
    </dxf>
    <dxf>
      <numFmt numFmtId="1" formatCode="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4"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border diagonalUp="0" diagonalDown="0">
        <left style="thin">
          <color indexed="64"/>
        </left>
        <right style="thin">
          <color indexed="64"/>
        </right>
        <top style="thin">
          <color indexed="64"/>
        </top>
        <bottom style="thin">
          <color indexed="64"/>
        </bottom>
        <vertical/>
        <horizontal/>
      </border>
    </dxf>
    <dxf>
      <numFmt numFmtId="4"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4"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4" formatCode="#,##0.0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numFmt numFmtId="4" formatCode="#,##0.00"/>
    </dxf>
    <dxf>
      <border>
        <bottom style="thin">
          <color indexed="64"/>
        </bottom>
      </border>
    </dxf>
    <dxf>
      <font>
        <b/>
        <i val="0"/>
        <strike val="0"/>
        <condense val="0"/>
        <extend val="0"/>
        <outline val="0"/>
        <shadow val="0"/>
        <u val="none"/>
        <vertAlign val="baseline"/>
        <sz val="11"/>
        <color theme="1"/>
        <name val="Calibri"/>
        <family val="2"/>
        <charset val="238"/>
        <scheme val="minor"/>
      </font>
      <numFmt numFmtId="4" formatCode="#,##0.00"/>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465C082-CD65-466E-9E9E-8472B2079DAA}" name="Table2" displayName="Table2" ref="A19:G39" totalsRowShown="0" headerRowDxfId="45" dataDxfId="43" headerRowBorderDxfId="44" tableBorderDxfId="42" totalsRowBorderDxfId="41">
  <autoFilter ref="A19:G39" xr:uid="{5465C082-CD65-466E-9E9E-8472B2079DAA}"/>
  <tableColumns count="7">
    <tableColumn id="1" xr3:uid="{ECD94C11-A0DF-4E33-B2CA-5B5080671639}" name="Zaposlenik_x000a_(ime i prezime)/_x000a_Novozaposleni djelatnik" dataDxfId="40"/>
    <tableColumn id="2" xr3:uid="{02F35F15-8324-405D-B4B3-2AC0884B30EA}" name="Dokazi" dataDxfId="39"/>
    <tableColumn id="3" xr3:uid="{AFE4E2AB-8015-490B-92B6-8862CCA93A15}" name="Bruto II plaća (€)" dataDxfId="38"/>
    <tableColumn id="7" xr3:uid="{8B0ED4EF-2876-42F5-AB52-7A279D23F365}" name="Mjesečno radno vrijeme (broj sati)" dataDxfId="37"/>
    <tableColumn id="4" xr3:uid="{A63FF2EC-B4D6-4991-87D5-2704285D3C76}" name="Jedinični trošak (€)" dataDxfId="36">
      <calculatedColumnFormula>IFERROR(C20/D20,0)</calculatedColumnFormula>
    </tableColumn>
    <tableColumn id="5" xr3:uid="{F6FB46D3-8DE3-4686-A63B-00B9D9EEA230}" name="Projicirani sati na provedbi projektnih aktivnosti - ukupno tijekom cijelog razdoblja provedbe" dataDxfId="35"/>
    <tableColumn id="6" xr3:uid="{512E444F-78DA-4696-830E-A3D0896D07FE}" name="Projicirani trošak po zaposleniku (€)" dataDxfId="34">
      <calculatedColumnFormula>E20*F20</calculatedColumnFormula>
    </tableColumn>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C617AF6-31DD-4575-AC85-8FDAB5365E25}" name="Table24" displayName="Table24" ref="A45:G65" totalsRowShown="0" headerRowDxfId="1" dataDxfId="0" headerRowBorderDxfId="33" tableBorderDxfId="32" totalsRowBorderDxfId="31">
  <autoFilter ref="A45:G65" xr:uid="{9C617AF6-31DD-4575-AC85-8FDAB5365E25}"/>
  <tableColumns count="7">
    <tableColumn id="1" xr3:uid="{434BA39E-2831-46BE-B02A-FD4988845105}" name="Zaposlenik_x000a_(ime i prezime)/_x000a_Novozaposleni djelatnik" dataDxfId="8"/>
    <tableColumn id="2" xr3:uid="{987AC9E2-2F5B-4253-ACBC-433DF41F872B}" name="Dokazi" dataDxfId="7"/>
    <tableColumn id="3" xr3:uid="{FB3B81A9-C15C-4713-B8EB-FC4DC6E5086C}" name="Bruto II plaća (€)" dataDxfId="6"/>
    <tableColumn id="7" xr3:uid="{D6FAF37D-B32C-41A0-AE5E-5030F2A6C413}" name="Mjesečno radno vrijeme (broj sati)" dataDxfId="5"/>
    <tableColumn id="4" xr3:uid="{D401F1DE-ACAC-4272-A7FD-3A10E41FCA85}" name="Jedinični trošak (€)" dataDxfId="4">
      <calculatedColumnFormula>IFERROR(C46/D46,0)</calculatedColumnFormula>
    </tableColumn>
    <tableColumn id="5" xr3:uid="{B6B5F8B2-08FD-42B1-A992-A70087751C05}" name="Projicirani sati na provedbi projektnih aktivnosti - ukupno tijekom cijelog razdoblja provedbe" dataDxfId="3"/>
    <tableColumn id="6" xr3:uid="{2A37DFDE-AA02-463D-A217-D178346D5256}" name="Projicirani trošak po zaposleniku (€)" dataDxfId="2">
      <calculatedColumnFormula>E46*F46</calculatedColumnFormula>
    </tableColumn>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D309B5D-C183-4DED-B4FF-0501666095A6}" name="Table245" displayName="Table245" ref="A71:G91" totalsRowShown="0" headerRowDxfId="30" headerRowBorderDxfId="29" tableBorderDxfId="28" totalsRowBorderDxfId="27">
  <autoFilter ref="A71:G91" xr:uid="{1D309B5D-C183-4DED-B4FF-0501666095A6}"/>
  <tableColumns count="7">
    <tableColumn id="1" xr3:uid="{86425C85-CC3B-42EB-BA15-DC20F0CEAFF9}" name="Zaposlenik_x000a_(ime i prezime)/_x000a_Novozaposleni djelatnik" dataDxfId="26"/>
    <tableColumn id="2" xr3:uid="{9B0C563E-4F1B-4251-BF0C-01D2E7F9571E}" name="Dokazi" dataDxfId="25"/>
    <tableColumn id="3" xr3:uid="{4BE5B13C-6B83-482E-8FE6-63E9F168EAB5}" name="Bruto II plaća (€)" dataDxfId="24"/>
    <tableColumn id="7" xr3:uid="{3EC62F1D-1502-4110-AE2D-ED634DAD76DA}" name="Mjesečno radno vrijeme (broj sati)" dataDxfId="23"/>
    <tableColumn id="4" xr3:uid="{5CCA7B2F-DF6F-4478-A85D-D5405A207202}" name="Jedinični trošak (€)" dataDxfId="22">
      <calculatedColumnFormula>IFERROR(C72/D72,0)</calculatedColumnFormula>
    </tableColumn>
    <tableColumn id="5" xr3:uid="{CF87DDFA-C1D7-4018-916B-73F9FF1AD54F}" name="Projicirani sati na provedbi projektnih aktivnosti - ukupno tijekom cijelog razdoblja provedbe" dataDxfId="21"/>
    <tableColumn id="6" xr3:uid="{CC2BA01A-2B14-4C2B-BC9F-24512ED0F17A}" name="Projicirani trošak po zaposleniku (€)" dataDxfId="20">
      <calculatedColumnFormula>E72*F72</calculatedColumnFormula>
    </tableColumn>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0A363A6-AF00-40A2-B03C-36C58000A2F1}" name="Table2452" displayName="Table2452" ref="A97:G117" totalsRowShown="0" headerRowDxfId="19" headerRowBorderDxfId="18" tableBorderDxfId="17" totalsRowBorderDxfId="16">
  <autoFilter ref="A97:G117" xr:uid="{C0A363A6-AF00-40A2-B03C-36C58000A2F1}"/>
  <tableColumns count="7">
    <tableColumn id="1" xr3:uid="{21549FF3-D379-4BCF-890A-0D2E3060EF49}" name="Zaposlenik_x000a_(ime i prezime)/_x000a_Novozaposleni djelatnik" dataDxfId="15"/>
    <tableColumn id="2" xr3:uid="{3E3D1681-C00A-43FF-B0EB-7EAB353BA5E8}" name="Dokazi" dataDxfId="14"/>
    <tableColumn id="3" xr3:uid="{9C0B768A-86BF-44F4-B7A3-F675A2B0DE3E}" name="Bruto II plaća (€)" dataDxfId="13"/>
    <tableColumn id="7" xr3:uid="{8E46F6FC-0C16-4175-9811-3E0EB2622321}" name="Mjesečno radno vrijeme (broj sati)" dataDxfId="12"/>
    <tableColumn id="4" xr3:uid="{F242B4E0-D5BD-4845-9331-498BE5D4D483}" name="Jedinični trošak (€)" dataDxfId="11">
      <calculatedColumnFormula>IFERROR(C98/D98,0)</calculatedColumnFormula>
    </tableColumn>
    <tableColumn id="5" xr3:uid="{21FD9686-8FC9-4FDC-A457-149A97B1FA82}" name="Projicirani sati na provedbi projektnih aktivnosti - ukupno tijekom cijelog razdoblja provedbe" dataDxfId="10"/>
    <tableColumn id="6" xr3:uid="{D260CB76-7A97-44AA-8667-F5EC75AAEDBF}" name="Projicirani trošak po zaposleniku (€)" dataDxfId="9">
      <calculatedColumnFormula>E98*F98</calculatedColumnFormula>
    </tableColum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G118"/>
  <sheetViews>
    <sheetView tabSelected="1" topLeftCell="A35" zoomScale="110" zoomScaleNormal="110" workbookViewId="0">
      <selection activeCell="I14" sqref="I14"/>
    </sheetView>
  </sheetViews>
  <sheetFormatPr defaultRowHeight="15" x14ac:dyDescent="0.25"/>
  <cols>
    <col min="1" max="1" width="26.140625" customWidth="1"/>
    <col min="2" max="2" width="35.28515625" customWidth="1"/>
    <col min="3" max="3" width="19.85546875" customWidth="1"/>
    <col min="4" max="4" width="21.28515625" customWidth="1"/>
    <col min="5" max="5" width="23.5703125" customWidth="1"/>
    <col min="6" max="6" width="39.5703125" customWidth="1"/>
    <col min="7" max="7" width="19" customWidth="1"/>
  </cols>
  <sheetData>
    <row r="5" spans="1:7" ht="43.5" customHeight="1" x14ac:dyDescent="0.25">
      <c r="A5" s="29" t="s">
        <v>20</v>
      </c>
      <c r="B5" s="29"/>
      <c r="C5" s="29"/>
      <c r="D5" s="29"/>
      <c r="E5" s="29"/>
      <c r="F5" s="29"/>
      <c r="G5" s="29"/>
    </row>
    <row r="6" spans="1:7" ht="45" x14ac:dyDescent="0.25">
      <c r="A6" s="24" t="s">
        <v>4</v>
      </c>
      <c r="B6" s="25" t="s">
        <v>3</v>
      </c>
      <c r="C6" s="25" t="s">
        <v>0</v>
      </c>
      <c r="D6" s="25" t="s">
        <v>15</v>
      </c>
      <c r="E6" s="25" t="s">
        <v>1</v>
      </c>
      <c r="F6" s="25" t="s">
        <v>21</v>
      </c>
      <c r="G6" s="25" t="s">
        <v>2</v>
      </c>
    </row>
    <row r="7" spans="1:7" ht="24" customHeight="1" x14ac:dyDescent="0.25">
      <c r="A7" s="22" t="s">
        <v>9</v>
      </c>
      <c r="B7" s="23" t="s">
        <v>12</v>
      </c>
      <c r="C7" s="23">
        <v>1000</v>
      </c>
      <c r="D7" s="23">
        <v>77</v>
      </c>
      <c r="E7" s="23">
        <f t="shared" ref="E7:E10" si="0">IFERROR(C7/D7,0)</f>
        <v>12.987012987012987</v>
      </c>
      <c r="F7" s="23">
        <v>100</v>
      </c>
      <c r="G7" s="23">
        <f t="shared" ref="G7:G10" si="1">E7*F7</f>
        <v>1298.7012987012986</v>
      </c>
    </row>
    <row r="8" spans="1:7" ht="42" customHeight="1" x14ac:dyDescent="0.25">
      <c r="A8" s="22" t="s">
        <v>11</v>
      </c>
      <c r="B8" s="26" t="s">
        <v>13</v>
      </c>
      <c r="C8" s="23">
        <v>2100</v>
      </c>
      <c r="D8" s="23">
        <v>154</v>
      </c>
      <c r="E8" s="23">
        <f t="shared" si="0"/>
        <v>13.636363636363637</v>
      </c>
      <c r="F8" s="23">
        <v>200</v>
      </c>
      <c r="G8" s="23">
        <f t="shared" si="1"/>
        <v>2727.2727272727275</v>
      </c>
    </row>
    <row r="9" spans="1:7" ht="42" customHeight="1" x14ac:dyDescent="0.25">
      <c r="A9" s="22" t="s">
        <v>10</v>
      </c>
      <c r="B9" s="23" t="s">
        <v>12</v>
      </c>
      <c r="C9" s="23">
        <v>2100</v>
      </c>
      <c r="D9" s="23">
        <v>154</v>
      </c>
      <c r="E9" s="23">
        <f t="shared" si="0"/>
        <v>13.636363636363637</v>
      </c>
      <c r="F9" s="23">
        <v>400</v>
      </c>
      <c r="G9" s="23">
        <f t="shared" si="1"/>
        <v>5454.545454545455</v>
      </c>
    </row>
    <row r="10" spans="1:7" ht="39" customHeight="1" x14ac:dyDescent="0.25">
      <c r="A10" s="22" t="s">
        <v>14</v>
      </c>
      <c r="B10" s="26" t="s">
        <v>16</v>
      </c>
      <c r="C10" s="23">
        <v>900</v>
      </c>
      <c r="D10" s="23">
        <v>77</v>
      </c>
      <c r="E10" s="23">
        <f t="shared" si="0"/>
        <v>11.688311688311689</v>
      </c>
      <c r="F10" s="23">
        <v>150</v>
      </c>
      <c r="G10" s="23">
        <f t="shared" si="1"/>
        <v>1753.2467532467533</v>
      </c>
    </row>
    <row r="11" spans="1:7" x14ac:dyDescent="0.25">
      <c r="A11" s="21"/>
      <c r="B11" s="21"/>
      <c r="C11" s="21"/>
      <c r="D11" s="21"/>
      <c r="E11" s="21"/>
      <c r="F11" s="21"/>
      <c r="G11" s="21"/>
    </row>
    <row r="12" spans="1:7" x14ac:dyDescent="0.25">
      <c r="A12" s="21"/>
      <c r="B12" s="21"/>
      <c r="C12" s="21"/>
      <c r="D12" s="21"/>
      <c r="E12" s="21"/>
      <c r="F12" s="21"/>
      <c r="G12" s="21"/>
    </row>
    <row r="13" spans="1:7" x14ac:dyDescent="0.25">
      <c r="A13" s="21"/>
      <c r="B13" s="21"/>
      <c r="C13" s="21"/>
      <c r="D13" s="21"/>
      <c r="E13" s="21"/>
      <c r="F13" s="21"/>
      <c r="G13" s="21"/>
    </row>
    <row r="14" spans="1:7" x14ac:dyDescent="0.25">
      <c r="A14" s="21"/>
      <c r="B14" s="21"/>
      <c r="C14" s="21"/>
      <c r="D14" s="21"/>
      <c r="E14" s="21"/>
      <c r="F14" s="21"/>
      <c r="G14" s="21"/>
    </row>
    <row r="15" spans="1:7" ht="49.5" customHeight="1" x14ac:dyDescent="0.25">
      <c r="A15" s="21"/>
      <c r="B15" s="21"/>
      <c r="C15" s="21"/>
      <c r="D15" s="21"/>
      <c r="E15" s="21"/>
      <c r="F15" s="21"/>
      <c r="G15" s="21"/>
    </row>
    <row r="17" spans="1:7" ht="15.75" customHeight="1" x14ac:dyDescent="0.25"/>
    <row r="18" spans="1:7" ht="42" customHeight="1" x14ac:dyDescent="0.25">
      <c r="A18" s="30" t="s">
        <v>17</v>
      </c>
      <c r="B18" s="30"/>
      <c r="C18" s="30"/>
      <c r="D18" s="30"/>
      <c r="E18" s="30"/>
      <c r="F18" s="30"/>
      <c r="G18" s="30"/>
    </row>
    <row r="19" spans="1:7" ht="54" customHeight="1" x14ac:dyDescent="0.25">
      <c r="A19" s="7" t="s">
        <v>4</v>
      </c>
      <c r="B19" s="8" t="s">
        <v>3</v>
      </c>
      <c r="C19" s="8" t="s">
        <v>0</v>
      </c>
      <c r="D19" s="8" t="s">
        <v>15</v>
      </c>
      <c r="E19" s="8" t="s">
        <v>1</v>
      </c>
      <c r="F19" s="8" t="s">
        <v>21</v>
      </c>
      <c r="G19" s="9" t="s">
        <v>2</v>
      </c>
    </row>
    <row r="20" spans="1:7" x14ac:dyDescent="0.25">
      <c r="A20" s="10"/>
      <c r="B20" s="11"/>
      <c r="C20" s="11"/>
      <c r="D20" s="27"/>
      <c r="E20" s="11">
        <f t="shared" ref="E20:E39" si="2">IFERROR(C20/D20,0)</f>
        <v>0</v>
      </c>
      <c r="F20" s="27"/>
      <c r="G20" s="12">
        <f t="shared" ref="G20:G39" si="3">E20*F20</f>
        <v>0</v>
      </c>
    </row>
    <row r="21" spans="1:7" x14ac:dyDescent="0.25">
      <c r="A21" s="10"/>
      <c r="B21" s="11"/>
      <c r="C21" s="11"/>
      <c r="D21" s="27"/>
      <c r="E21" s="11">
        <f t="shared" si="2"/>
        <v>0</v>
      </c>
      <c r="F21" s="27"/>
      <c r="G21" s="12">
        <f t="shared" si="3"/>
        <v>0</v>
      </c>
    </row>
    <row r="22" spans="1:7" x14ac:dyDescent="0.25">
      <c r="A22" s="10"/>
      <c r="B22" s="11"/>
      <c r="C22" s="11"/>
      <c r="D22" s="27"/>
      <c r="E22" s="11">
        <f t="shared" si="2"/>
        <v>0</v>
      </c>
      <c r="F22" s="27"/>
      <c r="G22" s="12">
        <f t="shared" si="3"/>
        <v>0</v>
      </c>
    </row>
    <row r="23" spans="1:7" x14ac:dyDescent="0.25">
      <c r="A23" s="10"/>
      <c r="B23" s="11"/>
      <c r="C23" s="11"/>
      <c r="D23" s="27"/>
      <c r="E23" s="11">
        <f t="shared" si="2"/>
        <v>0</v>
      </c>
      <c r="F23" s="27"/>
      <c r="G23" s="12">
        <f t="shared" si="3"/>
        <v>0</v>
      </c>
    </row>
    <row r="24" spans="1:7" x14ac:dyDescent="0.25">
      <c r="A24" s="10"/>
      <c r="B24" s="11"/>
      <c r="C24" s="11"/>
      <c r="D24" s="27"/>
      <c r="E24" s="11">
        <f t="shared" si="2"/>
        <v>0</v>
      </c>
      <c r="F24" s="27"/>
      <c r="G24" s="12">
        <f t="shared" si="3"/>
        <v>0</v>
      </c>
    </row>
    <row r="25" spans="1:7" x14ac:dyDescent="0.25">
      <c r="A25" s="10"/>
      <c r="B25" s="11"/>
      <c r="C25" s="11"/>
      <c r="D25" s="27"/>
      <c r="E25" s="11">
        <f t="shared" si="2"/>
        <v>0</v>
      </c>
      <c r="F25" s="27"/>
      <c r="G25" s="12">
        <f t="shared" si="3"/>
        <v>0</v>
      </c>
    </row>
    <row r="26" spans="1:7" x14ac:dyDescent="0.25">
      <c r="A26" s="10"/>
      <c r="B26" s="11"/>
      <c r="C26" s="11"/>
      <c r="D26" s="27"/>
      <c r="E26" s="11">
        <f t="shared" si="2"/>
        <v>0</v>
      </c>
      <c r="F26" s="27"/>
      <c r="G26" s="12">
        <f t="shared" si="3"/>
        <v>0</v>
      </c>
    </row>
    <row r="27" spans="1:7" x14ac:dyDescent="0.25">
      <c r="A27" s="10"/>
      <c r="B27" s="11"/>
      <c r="C27" s="11"/>
      <c r="D27" s="27"/>
      <c r="E27" s="11">
        <f t="shared" si="2"/>
        <v>0</v>
      </c>
      <c r="F27" s="27"/>
      <c r="G27" s="12">
        <f t="shared" si="3"/>
        <v>0</v>
      </c>
    </row>
    <row r="28" spans="1:7" x14ac:dyDescent="0.25">
      <c r="A28" s="10"/>
      <c r="B28" s="11"/>
      <c r="C28" s="11"/>
      <c r="D28" s="27"/>
      <c r="E28" s="11">
        <f t="shared" si="2"/>
        <v>0</v>
      </c>
      <c r="F28" s="27"/>
      <c r="G28" s="12">
        <f t="shared" si="3"/>
        <v>0</v>
      </c>
    </row>
    <row r="29" spans="1:7" x14ac:dyDescent="0.25">
      <c r="A29" s="10"/>
      <c r="B29" s="11"/>
      <c r="C29" s="11"/>
      <c r="D29" s="27"/>
      <c r="E29" s="11">
        <f t="shared" si="2"/>
        <v>0</v>
      </c>
      <c r="F29" s="27"/>
      <c r="G29" s="12">
        <f t="shared" si="3"/>
        <v>0</v>
      </c>
    </row>
    <row r="30" spans="1:7" x14ac:dyDescent="0.25">
      <c r="A30" s="10"/>
      <c r="B30" s="11"/>
      <c r="C30" s="11"/>
      <c r="D30" s="27"/>
      <c r="E30" s="11">
        <f t="shared" si="2"/>
        <v>0</v>
      </c>
      <c r="F30" s="27"/>
      <c r="G30" s="12">
        <f t="shared" si="3"/>
        <v>0</v>
      </c>
    </row>
    <row r="31" spans="1:7" x14ac:dyDescent="0.25">
      <c r="A31" s="10"/>
      <c r="B31" s="11"/>
      <c r="C31" s="11"/>
      <c r="D31" s="27"/>
      <c r="E31" s="11">
        <f t="shared" si="2"/>
        <v>0</v>
      </c>
      <c r="F31" s="27"/>
      <c r="G31" s="12">
        <f t="shared" si="3"/>
        <v>0</v>
      </c>
    </row>
    <row r="32" spans="1:7" x14ac:dyDescent="0.25">
      <c r="A32" s="10"/>
      <c r="B32" s="11"/>
      <c r="C32" s="11"/>
      <c r="D32" s="27"/>
      <c r="E32" s="11">
        <f t="shared" si="2"/>
        <v>0</v>
      </c>
      <c r="F32" s="27"/>
      <c r="G32" s="12">
        <f t="shared" si="3"/>
        <v>0</v>
      </c>
    </row>
    <row r="33" spans="1:7" x14ac:dyDescent="0.25">
      <c r="A33" s="10"/>
      <c r="B33" s="11"/>
      <c r="C33" s="11"/>
      <c r="D33" s="27"/>
      <c r="E33" s="11">
        <f t="shared" si="2"/>
        <v>0</v>
      </c>
      <c r="F33" s="27"/>
      <c r="G33" s="12">
        <f t="shared" si="3"/>
        <v>0</v>
      </c>
    </row>
    <row r="34" spans="1:7" x14ac:dyDescent="0.25">
      <c r="A34" s="10"/>
      <c r="B34" s="11"/>
      <c r="C34" s="11"/>
      <c r="D34" s="27"/>
      <c r="E34" s="11">
        <f t="shared" si="2"/>
        <v>0</v>
      </c>
      <c r="F34" s="27"/>
      <c r="G34" s="12">
        <f t="shared" si="3"/>
        <v>0</v>
      </c>
    </row>
    <row r="35" spans="1:7" x14ac:dyDescent="0.25">
      <c r="A35" s="10"/>
      <c r="B35" s="11"/>
      <c r="C35" s="11"/>
      <c r="D35" s="27"/>
      <c r="E35" s="11">
        <f t="shared" si="2"/>
        <v>0</v>
      </c>
      <c r="F35" s="27"/>
      <c r="G35" s="12">
        <f t="shared" si="3"/>
        <v>0</v>
      </c>
    </row>
    <row r="36" spans="1:7" x14ac:dyDescent="0.25">
      <c r="A36" s="10"/>
      <c r="B36" s="11"/>
      <c r="C36" s="11"/>
      <c r="D36" s="27"/>
      <c r="E36" s="11">
        <f t="shared" si="2"/>
        <v>0</v>
      </c>
      <c r="F36" s="27"/>
      <c r="G36" s="12">
        <f t="shared" si="3"/>
        <v>0</v>
      </c>
    </row>
    <row r="37" spans="1:7" x14ac:dyDescent="0.25">
      <c r="A37" s="10"/>
      <c r="B37" s="11"/>
      <c r="C37" s="11"/>
      <c r="D37" s="27"/>
      <c r="E37" s="11">
        <f t="shared" si="2"/>
        <v>0</v>
      </c>
      <c r="F37" s="27"/>
      <c r="G37" s="12">
        <f t="shared" si="3"/>
        <v>0</v>
      </c>
    </row>
    <row r="38" spans="1:7" x14ac:dyDescent="0.25">
      <c r="A38" s="10"/>
      <c r="B38" s="11"/>
      <c r="C38" s="11"/>
      <c r="D38" s="27"/>
      <c r="E38" s="11">
        <f t="shared" si="2"/>
        <v>0</v>
      </c>
      <c r="F38" s="27"/>
      <c r="G38" s="12">
        <f t="shared" si="3"/>
        <v>0</v>
      </c>
    </row>
    <row r="39" spans="1:7" x14ac:dyDescent="0.25">
      <c r="A39" s="13"/>
      <c r="B39" s="14"/>
      <c r="C39" s="14"/>
      <c r="D39" s="28"/>
      <c r="E39" s="14">
        <f t="shared" si="2"/>
        <v>0</v>
      </c>
      <c r="F39" s="28"/>
      <c r="G39" s="15">
        <f t="shared" si="3"/>
        <v>0</v>
      </c>
    </row>
    <row r="40" spans="1:7" ht="19.5" customHeight="1" x14ac:dyDescent="0.25">
      <c r="F40" s="17" t="s">
        <v>5</v>
      </c>
      <c r="G40" s="18">
        <f>SUM(Table2[Projicirani trošak po zaposleniku (€)])</f>
        <v>0</v>
      </c>
    </row>
    <row r="44" spans="1:7" ht="42" customHeight="1" x14ac:dyDescent="0.25">
      <c r="A44" s="31" t="s">
        <v>22</v>
      </c>
      <c r="B44" s="31"/>
      <c r="C44" s="31"/>
      <c r="D44" s="31"/>
      <c r="E44" s="31"/>
      <c r="F44" s="31"/>
      <c r="G44" s="31"/>
    </row>
    <row r="45" spans="1:7" ht="54" customHeight="1" x14ac:dyDescent="0.25">
      <c r="A45" s="32" t="s">
        <v>4</v>
      </c>
      <c r="B45" s="33" t="s">
        <v>3</v>
      </c>
      <c r="C45" s="33" t="s">
        <v>0</v>
      </c>
      <c r="D45" s="33" t="s">
        <v>15</v>
      </c>
      <c r="E45" s="33" t="s">
        <v>1</v>
      </c>
      <c r="F45" s="33" t="s">
        <v>21</v>
      </c>
      <c r="G45" s="34" t="s">
        <v>2</v>
      </c>
    </row>
    <row r="46" spans="1:7" x14ac:dyDescent="0.25">
      <c r="A46" s="35"/>
      <c r="B46" s="36"/>
      <c r="C46" s="37"/>
      <c r="D46" s="38"/>
      <c r="E46" s="37">
        <f>IFERROR(C46/D46,0)</f>
        <v>0</v>
      </c>
      <c r="F46" s="38"/>
      <c r="G46" s="39">
        <f t="shared" ref="G46:G65" si="4">E46*F46</f>
        <v>0</v>
      </c>
    </row>
    <row r="47" spans="1:7" x14ac:dyDescent="0.25">
      <c r="A47" s="35"/>
      <c r="B47" s="36"/>
      <c r="C47" s="37"/>
      <c r="D47" s="38"/>
      <c r="E47" s="37">
        <f t="shared" ref="E47:E65" si="5">IFERROR(C47/D47,0)</f>
        <v>0</v>
      </c>
      <c r="F47" s="38"/>
      <c r="G47" s="39">
        <f t="shared" si="4"/>
        <v>0</v>
      </c>
    </row>
    <row r="48" spans="1:7" x14ac:dyDescent="0.25">
      <c r="A48" s="35"/>
      <c r="B48" s="36"/>
      <c r="C48" s="37"/>
      <c r="D48" s="38"/>
      <c r="E48" s="37">
        <f t="shared" si="5"/>
        <v>0</v>
      </c>
      <c r="F48" s="38"/>
      <c r="G48" s="39">
        <f t="shared" si="4"/>
        <v>0</v>
      </c>
    </row>
    <row r="49" spans="1:7" x14ac:dyDescent="0.25">
      <c r="A49" s="35"/>
      <c r="B49" s="36"/>
      <c r="C49" s="37"/>
      <c r="D49" s="38"/>
      <c r="E49" s="37">
        <f t="shared" si="5"/>
        <v>0</v>
      </c>
      <c r="F49" s="38"/>
      <c r="G49" s="39">
        <f t="shared" si="4"/>
        <v>0</v>
      </c>
    </row>
    <row r="50" spans="1:7" x14ac:dyDescent="0.25">
      <c r="A50" s="35"/>
      <c r="B50" s="36"/>
      <c r="C50" s="37"/>
      <c r="D50" s="38"/>
      <c r="E50" s="37">
        <f t="shared" si="5"/>
        <v>0</v>
      </c>
      <c r="F50" s="38"/>
      <c r="G50" s="39">
        <f t="shared" si="4"/>
        <v>0</v>
      </c>
    </row>
    <row r="51" spans="1:7" x14ac:dyDescent="0.25">
      <c r="A51" s="35"/>
      <c r="B51" s="36"/>
      <c r="C51" s="37"/>
      <c r="D51" s="38"/>
      <c r="E51" s="37">
        <f t="shared" si="5"/>
        <v>0</v>
      </c>
      <c r="F51" s="38"/>
      <c r="G51" s="39">
        <f t="shared" si="4"/>
        <v>0</v>
      </c>
    </row>
    <row r="52" spans="1:7" x14ac:dyDescent="0.25">
      <c r="A52" s="35"/>
      <c r="B52" s="36"/>
      <c r="C52" s="37"/>
      <c r="D52" s="38"/>
      <c r="E52" s="37">
        <f t="shared" si="5"/>
        <v>0</v>
      </c>
      <c r="F52" s="38"/>
      <c r="G52" s="39">
        <f t="shared" si="4"/>
        <v>0</v>
      </c>
    </row>
    <row r="53" spans="1:7" x14ac:dyDescent="0.25">
      <c r="A53" s="35"/>
      <c r="B53" s="36"/>
      <c r="C53" s="37"/>
      <c r="D53" s="38"/>
      <c r="E53" s="37">
        <f t="shared" si="5"/>
        <v>0</v>
      </c>
      <c r="F53" s="38"/>
      <c r="G53" s="39">
        <f t="shared" si="4"/>
        <v>0</v>
      </c>
    </row>
    <row r="54" spans="1:7" x14ac:dyDescent="0.25">
      <c r="A54" s="35"/>
      <c r="B54" s="36"/>
      <c r="C54" s="37"/>
      <c r="D54" s="38"/>
      <c r="E54" s="37">
        <f t="shared" si="5"/>
        <v>0</v>
      </c>
      <c r="F54" s="38"/>
      <c r="G54" s="39">
        <f t="shared" si="4"/>
        <v>0</v>
      </c>
    </row>
    <row r="55" spans="1:7" x14ac:dyDescent="0.25">
      <c r="A55" s="35"/>
      <c r="B55" s="36"/>
      <c r="C55" s="37"/>
      <c r="D55" s="38"/>
      <c r="E55" s="37">
        <f t="shared" si="5"/>
        <v>0</v>
      </c>
      <c r="F55" s="38"/>
      <c r="G55" s="39">
        <f t="shared" si="4"/>
        <v>0</v>
      </c>
    </row>
    <row r="56" spans="1:7" x14ac:dyDescent="0.25">
      <c r="A56" s="35"/>
      <c r="B56" s="36"/>
      <c r="C56" s="37"/>
      <c r="D56" s="38"/>
      <c r="E56" s="37">
        <f t="shared" si="5"/>
        <v>0</v>
      </c>
      <c r="F56" s="38"/>
      <c r="G56" s="39">
        <f t="shared" si="4"/>
        <v>0</v>
      </c>
    </row>
    <row r="57" spans="1:7" x14ac:dyDescent="0.25">
      <c r="A57" s="35"/>
      <c r="B57" s="36"/>
      <c r="C57" s="37"/>
      <c r="D57" s="38"/>
      <c r="E57" s="37">
        <f t="shared" si="5"/>
        <v>0</v>
      </c>
      <c r="F57" s="38"/>
      <c r="G57" s="39">
        <f t="shared" si="4"/>
        <v>0</v>
      </c>
    </row>
    <row r="58" spans="1:7" x14ac:dyDescent="0.25">
      <c r="A58" s="35"/>
      <c r="B58" s="36"/>
      <c r="C58" s="37"/>
      <c r="D58" s="38"/>
      <c r="E58" s="37">
        <f t="shared" si="5"/>
        <v>0</v>
      </c>
      <c r="F58" s="38"/>
      <c r="G58" s="39">
        <f t="shared" si="4"/>
        <v>0</v>
      </c>
    </row>
    <row r="59" spans="1:7" x14ac:dyDescent="0.25">
      <c r="A59" s="35"/>
      <c r="B59" s="36"/>
      <c r="C59" s="37"/>
      <c r="D59" s="38"/>
      <c r="E59" s="37">
        <f t="shared" si="5"/>
        <v>0</v>
      </c>
      <c r="F59" s="38"/>
      <c r="G59" s="39">
        <f t="shared" si="4"/>
        <v>0</v>
      </c>
    </row>
    <row r="60" spans="1:7" x14ac:dyDescent="0.25">
      <c r="A60" s="35"/>
      <c r="B60" s="36"/>
      <c r="C60" s="37"/>
      <c r="D60" s="38"/>
      <c r="E60" s="37">
        <f t="shared" si="5"/>
        <v>0</v>
      </c>
      <c r="F60" s="38"/>
      <c r="G60" s="39">
        <f t="shared" si="4"/>
        <v>0</v>
      </c>
    </row>
    <row r="61" spans="1:7" x14ac:dyDescent="0.25">
      <c r="A61" s="35"/>
      <c r="B61" s="36"/>
      <c r="C61" s="37"/>
      <c r="D61" s="38"/>
      <c r="E61" s="37">
        <f t="shared" si="5"/>
        <v>0</v>
      </c>
      <c r="F61" s="38"/>
      <c r="G61" s="39">
        <f t="shared" si="4"/>
        <v>0</v>
      </c>
    </row>
    <row r="62" spans="1:7" x14ac:dyDescent="0.25">
      <c r="A62" s="35"/>
      <c r="B62" s="36"/>
      <c r="C62" s="37"/>
      <c r="D62" s="38"/>
      <c r="E62" s="37">
        <f t="shared" si="5"/>
        <v>0</v>
      </c>
      <c r="F62" s="38"/>
      <c r="G62" s="39">
        <f t="shared" si="4"/>
        <v>0</v>
      </c>
    </row>
    <row r="63" spans="1:7" x14ac:dyDescent="0.25">
      <c r="A63" s="35"/>
      <c r="B63" s="36"/>
      <c r="C63" s="37"/>
      <c r="D63" s="38"/>
      <c r="E63" s="37">
        <f t="shared" si="5"/>
        <v>0</v>
      </c>
      <c r="F63" s="38"/>
      <c r="G63" s="39">
        <f t="shared" si="4"/>
        <v>0</v>
      </c>
    </row>
    <row r="64" spans="1:7" x14ac:dyDescent="0.25">
      <c r="A64" s="35"/>
      <c r="B64" s="36"/>
      <c r="C64" s="37"/>
      <c r="D64" s="38"/>
      <c r="E64" s="37">
        <f t="shared" si="5"/>
        <v>0</v>
      </c>
      <c r="F64" s="38"/>
      <c r="G64" s="39">
        <f t="shared" si="4"/>
        <v>0</v>
      </c>
    </row>
    <row r="65" spans="1:7" x14ac:dyDescent="0.25">
      <c r="A65" s="40"/>
      <c r="B65" s="41"/>
      <c r="C65" s="42"/>
      <c r="D65" s="43"/>
      <c r="E65" s="42">
        <f t="shared" si="5"/>
        <v>0</v>
      </c>
      <c r="F65" s="43"/>
      <c r="G65" s="44">
        <f t="shared" si="4"/>
        <v>0</v>
      </c>
    </row>
    <row r="66" spans="1:7" ht="19.5" customHeight="1" x14ac:dyDescent="0.25">
      <c r="A66" s="45"/>
      <c r="B66" s="45"/>
      <c r="C66" s="45"/>
      <c r="D66" s="45"/>
      <c r="E66" s="45"/>
      <c r="F66" s="46" t="s">
        <v>6</v>
      </c>
      <c r="G66" s="47">
        <f>SUM(Table24[Projicirani trošak po zaposleniku (€)])</f>
        <v>0</v>
      </c>
    </row>
    <row r="70" spans="1:7" ht="42" customHeight="1" x14ac:dyDescent="0.25">
      <c r="A70" s="30" t="s">
        <v>18</v>
      </c>
      <c r="B70" s="30"/>
      <c r="C70" s="30"/>
      <c r="D70" s="30"/>
      <c r="E70" s="30"/>
      <c r="F70" s="30"/>
      <c r="G70" s="30"/>
    </row>
    <row r="71" spans="1:7" ht="54" customHeight="1" x14ac:dyDescent="0.25">
      <c r="A71" s="7" t="s">
        <v>4</v>
      </c>
      <c r="B71" s="6" t="s">
        <v>3</v>
      </c>
      <c r="C71" s="6" t="s">
        <v>0</v>
      </c>
      <c r="D71" s="6" t="s">
        <v>15</v>
      </c>
      <c r="E71" s="6" t="s">
        <v>1</v>
      </c>
      <c r="F71" s="6" t="s">
        <v>21</v>
      </c>
      <c r="G71" s="5" t="s">
        <v>2</v>
      </c>
    </row>
    <row r="72" spans="1:7" x14ac:dyDescent="0.25">
      <c r="A72" s="1"/>
      <c r="B72" s="2"/>
      <c r="C72" s="11"/>
      <c r="D72" s="27"/>
      <c r="E72" s="11">
        <f t="shared" ref="E72:E91" si="6">IFERROR(C72/D72,0)</f>
        <v>0</v>
      </c>
      <c r="F72" s="27"/>
      <c r="G72" s="12">
        <f t="shared" ref="G72:G91" si="7">E72*F72</f>
        <v>0</v>
      </c>
    </row>
    <row r="73" spans="1:7" x14ac:dyDescent="0.25">
      <c r="A73" s="1"/>
      <c r="B73" s="2"/>
      <c r="C73" s="11"/>
      <c r="D73" s="27"/>
      <c r="E73" s="11">
        <f t="shared" si="6"/>
        <v>0</v>
      </c>
      <c r="F73" s="27"/>
      <c r="G73" s="12">
        <f t="shared" si="7"/>
        <v>0</v>
      </c>
    </row>
    <row r="74" spans="1:7" x14ac:dyDescent="0.25">
      <c r="A74" s="1"/>
      <c r="B74" s="2"/>
      <c r="C74" s="11"/>
      <c r="D74" s="27"/>
      <c r="E74" s="11">
        <f t="shared" si="6"/>
        <v>0</v>
      </c>
      <c r="F74" s="27"/>
      <c r="G74" s="12">
        <f t="shared" si="7"/>
        <v>0</v>
      </c>
    </row>
    <row r="75" spans="1:7" x14ac:dyDescent="0.25">
      <c r="A75" s="1"/>
      <c r="B75" s="2"/>
      <c r="C75" s="11"/>
      <c r="D75" s="27"/>
      <c r="E75" s="11">
        <f t="shared" si="6"/>
        <v>0</v>
      </c>
      <c r="F75" s="27"/>
      <c r="G75" s="12">
        <f t="shared" si="7"/>
        <v>0</v>
      </c>
    </row>
    <row r="76" spans="1:7" x14ac:dyDescent="0.25">
      <c r="A76" s="1"/>
      <c r="B76" s="2"/>
      <c r="C76" s="11"/>
      <c r="D76" s="27"/>
      <c r="E76" s="11">
        <f t="shared" si="6"/>
        <v>0</v>
      </c>
      <c r="F76" s="27"/>
      <c r="G76" s="12">
        <f t="shared" si="7"/>
        <v>0</v>
      </c>
    </row>
    <row r="77" spans="1:7" x14ac:dyDescent="0.25">
      <c r="A77" s="1"/>
      <c r="B77" s="2"/>
      <c r="C77" s="11"/>
      <c r="D77" s="27"/>
      <c r="E77" s="11">
        <f t="shared" si="6"/>
        <v>0</v>
      </c>
      <c r="F77" s="27"/>
      <c r="G77" s="12">
        <f t="shared" si="7"/>
        <v>0</v>
      </c>
    </row>
    <row r="78" spans="1:7" x14ac:dyDescent="0.25">
      <c r="A78" s="1"/>
      <c r="B78" s="2"/>
      <c r="C78" s="11"/>
      <c r="D78" s="27"/>
      <c r="E78" s="11">
        <f t="shared" si="6"/>
        <v>0</v>
      </c>
      <c r="F78" s="27"/>
      <c r="G78" s="12">
        <f t="shared" si="7"/>
        <v>0</v>
      </c>
    </row>
    <row r="79" spans="1:7" x14ac:dyDescent="0.25">
      <c r="A79" s="1"/>
      <c r="B79" s="2"/>
      <c r="C79" s="11"/>
      <c r="D79" s="27"/>
      <c r="E79" s="11">
        <f t="shared" si="6"/>
        <v>0</v>
      </c>
      <c r="F79" s="27"/>
      <c r="G79" s="12">
        <f t="shared" si="7"/>
        <v>0</v>
      </c>
    </row>
    <row r="80" spans="1:7" x14ac:dyDescent="0.25">
      <c r="A80" s="1"/>
      <c r="B80" s="2"/>
      <c r="C80" s="11"/>
      <c r="D80" s="27"/>
      <c r="E80" s="11">
        <f t="shared" si="6"/>
        <v>0</v>
      </c>
      <c r="F80" s="27"/>
      <c r="G80" s="12">
        <f t="shared" si="7"/>
        <v>0</v>
      </c>
    </row>
    <row r="81" spans="1:7" x14ac:dyDescent="0.25">
      <c r="A81" s="1"/>
      <c r="B81" s="2"/>
      <c r="C81" s="11"/>
      <c r="D81" s="27"/>
      <c r="E81" s="11">
        <f t="shared" si="6"/>
        <v>0</v>
      </c>
      <c r="F81" s="27"/>
      <c r="G81" s="12">
        <f t="shared" si="7"/>
        <v>0</v>
      </c>
    </row>
    <row r="82" spans="1:7" x14ac:dyDescent="0.25">
      <c r="A82" s="1"/>
      <c r="B82" s="2"/>
      <c r="C82" s="11"/>
      <c r="D82" s="27"/>
      <c r="E82" s="11">
        <f t="shared" si="6"/>
        <v>0</v>
      </c>
      <c r="F82" s="27"/>
      <c r="G82" s="12">
        <f t="shared" si="7"/>
        <v>0</v>
      </c>
    </row>
    <row r="83" spans="1:7" x14ac:dyDescent="0.25">
      <c r="A83" s="1"/>
      <c r="B83" s="2"/>
      <c r="C83" s="11"/>
      <c r="D83" s="27"/>
      <c r="E83" s="11">
        <f t="shared" si="6"/>
        <v>0</v>
      </c>
      <c r="F83" s="27"/>
      <c r="G83" s="12">
        <f t="shared" si="7"/>
        <v>0</v>
      </c>
    </row>
    <row r="84" spans="1:7" x14ac:dyDescent="0.25">
      <c r="A84" s="1"/>
      <c r="B84" s="2"/>
      <c r="C84" s="11"/>
      <c r="D84" s="27"/>
      <c r="E84" s="11">
        <f t="shared" si="6"/>
        <v>0</v>
      </c>
      <c r="F84" s="27"/>
      <c r="G84" s="12">
        <f t="shared" si="7"/>
        <v>0</v>
      </c>
    </row>
    <row r="85" spans="1:7" x14ac:dyDescent="0.25">
      <c r="A85" s="1"/>
      <c r="B85" s="2"/>
      <c r="C85" s="11"/>
      <c r="D85" s="27"/>
      <c r="E85" s="11">
        <f t="shared" si="6"/>
        <v>0</v>
      </c>
      <c r="F85" s="27"/>
      <c r="G85" s="12">
        <f t="shared" si="7"/>
        <v>0</v>
      </c>
    </row>
    <row r="86" spans="1:7" x14ac:dyDescent="0.25">
      <c r="A86" s="1"/>
      <c r="B86" s="2"/>
      <c r="C86" s="11"/>
      <c r="D86" s="27"/>
      <c r="E86" s="11">
        <f t="shared" si="6"/>
        <v>0</v>
      </c>
      <c r="F86" s="27"/>
      <c r="G86" s="12">
        <f t="shared" si="7"/>
        <v>0</v>
      </c>
    </row>
    <row r="87" spans="1:7" x14ac:dyDescent="0.25">
      <c r="A87" s="1"/>
      <c r="B87" s="2"/>
      <c r="C87" s="11"/>
      <c r="D87" s="27"/>
      <c r="E87" s="11">
        <f t="shared" si="6"/>
        <v>0</v>
      </c>
      <c r="F87" s="27"/>
      <c r="G87" s="12">
        <f t="shared" si="7"/>
        <v>0</v>
      </c>
    </row>
    <row r="88" spans="1:7" x14ac:dyDescent="0.25">
      <c r="A88" s="1"/>
      <c r="B88" s="2"/>
      <c r="C88" s="11"/>
      <c r="D88" s="27"/>
      <c r="E88" s="11">
        <f t="shared" si="6"/>
        <v>0</v>
      </c>
      <c r="F88" s="27"/>
      <c r="G88" s="12">
        <f t="shared" si="7"/>
        <v>0</v>
      </c>
    </row>
    <row r="89" spans="1:7" x14ac:dyDescent="0.25">
      <c r="A89" s="1"/>
      <c r="B89" s="2"/>
      <c r="C89" s="11"/>
      <c r="D89" s="27"/>
      <c r="E89" s="11">
        <f t="shared" si="6"/>
        <v>0</v>
      </c>
      <c r="F89" s="27"/>
      <c r="G89" s="12">
        <f t="shared" si="7"/>
        <v>0</v>
      </c>
    </row>
    <row r="90" spans="1:7" x14ac:dyDescent="0.25">
      <c r="A90" s="1"/>
      <c r="B90" s="2"/>
      <c r="C90" s="11"/>
      <c r="D90" s="27"/>
      <c r="E90" s="11">
        <f t="shared" si="6"/>
        <v>0</v>
      </c>
      <c r="F90" s="27"/>
      <c r="G90" s="12">
        <f t="shared" si="7"/>
        <v>0</v>
      </c>
    </row>
    <row r="91" spans="1:7" x14ac:dyDescent="0.25">
      <c r="A91" s="3"/>
      <c r="B91" s="4"/>
      <c r="C91" s="14"/>
      <c r="D91" s="28"/>
      <c r="E91" s="14">
        <f t="shared" si="6"/>
        <v>0</v>
      </c>
      <c r="F91" s="28"/>
      <c r="G91" s="15">
        <f t="shared" si="7"/>
        <v>0</v>
      </c>
    </row>
    <row r="92" spans="1:7" ht="19.5" customHeight="1" x14ac:dyDescent="0.25">
      <c r="F92" s="17" t="s">
        <v>7</v>
      </c>
      <c r="G92" s="19">
        <f>SUM(Table245[Projicirani trošak po zaposleniku (€)])</f>
        <v>0</v>
      </c>
    </row>
    <row r="93" spans="1:7" x14ac:dyDescent="0.25">
      <c r="G93" s="16"/>
    </row>
    <row r="96" spans="1:7" ht="42" customHeight="1" x14ac:dyDescent="0.25">
      <c r="A96" s="30" t="s">
        <v>19</v>
      </c>
      <c r="B96" s="30"/>
      <c r="C96" s="30"/>
      <c r="D96" s="30"/>
      <c r="E96" s="30"/>
      <c r="F96" s="30"/>
      <c r="G96" s="30"/>
    </row>
    <row r="97" spans="1:7" ht="54" customHeight="1" x14ac:dyDescent="0.25">
      <c r="A97" s="7" t="s">
        <v>4</v>
      </c>
      <c r="B97" s="6" t="s">
        <v>3</v>
      </c>
      <c r="C97" s="6" t="s">
        <v>0</v>
      </c>
      <c r="D97" s="6" t="s">
        <v>15</v>
      </c>
      <c r="E97" s="6" t="s">
        <v>1</v>
      </c>
      <c r="F97" s="6" t="s">
        <v>21</v>
      </c>
      <c r="G97" s="5" t="s">
        <v>2</v>
      </c>
    </row>
    <row r="98" spans="1:7" x14ac:dyDescent="0.25">
      <c r="A98" s="1"/>
      <c r="B98" s="2"/>
      <c r="C98" s="11"/>
      <c r="D98" s="27"/>
      <c r="E98" s="11"/>
      <c r="F98" s="27"/>
      <c r="G98" s="12"/>
    </row>
    <row r="99" spans="1:7" x14ac:dyDescent="0.25">
      <c r="A99" s="1"/>
      <c r="B99" s="2"/>
      <c r="C99" s="11"/>
      <c r="D99" s="27"/>
      <c r="E99" s="11">
        <f t="shared" ref="E99:E117" si="8">IFERROR(C99/D99,0)</f>
        <v>0</v>
      </c>
      <c r="F99" s="27"/>
      <c r="G99" s="12">
        <f t="shared" ref="G99:G117" si="9">E99*F99</f>
        <v>0</v>
      </c>
    </row>
    <row r="100" spans="1:7" x14ac:dyDescent="0.25">
      <c r="A100" s="1"/>
      <c r="B100" s="2"/>
      <c r="C100" s="11"/>
      <c r="D100" s="27"/>
      <c r="E100" s="11">
        <f t="shared" si="8"/>
        <v>0</v>
      </c>
      <c r="F100" s="27"/>
      <c r="G100" s="12">
        <f t="shared" si="9"/>
        <v>0</v>
      </c>
    </row>
    <row r="101" spans="1:7" x14ac:dyDescent="0.25">
      <c r="A101" s="1"/>
      <c r="B101" s="2"/>
      <c r="C101" s="11"/>
      <c r="D101" s="27"/>
      <c r="E101" s="11">
        <f t="shared" si="8"/>
        <v>0</v>
      </c>
      <c r="F101" s="27"/>
      <c r="G101" s="12">
        <f t="shared" si="9"/>
        <v>0</v>
      </c>
    </row>
    <row r="102" spans="1:7" x14ac:dyDescent="0.25">
      <c r="A102" s="1"/>
      <c r="B102" s="2"/>
      <c r="C102" s="11"/>
      <c r="D102" s="27"/>
      <c r="E102" s="11">
        <f t="shared" si="8"/>
        <v>0</v>
      </c>
      <c r="F102" s="27"/>
      <c r="G102" s="12">
        <f t="shared" si="9"/>
        <v>0</v>
      </c>
    </row>
    <row r="103" spans="1:7" x14ac:dyDescent="0.25">
      <c r="A103" s="1"/>
      <c r="B103" s="2"/>
      <c r="C103" s="11"/>
      <c r="D103" s="27"/>
      <c r="E103" s="11">
        <f t="shared" si="8"/>
        <v>0</v>
      </c>
      <c r="F103" s="27"/>
      <c r="G103" s="12">
        <f t="shared" si="9"/>
        <v>0</v>
      </c>
    </row>
    <row r="104" spans="1:7" x14ac:dyDescent="0.25">
      <c r="A104" s="1"/>
      <c r="B104" s="2"/>
      <c r="C104" s="11"/>
      <c r="D104" s="27"/>
      <c r="E104" s="11">
        <f t="shared" si="8"/>
        <v>0</v>
      </c>
      <c r="F104" s="27"/>
      <c r="G104" s="12">
        <f t="shared" si="9"/>
        <v>0</v>
      </c>
    </row>
    <row r="105" spans="1:7" x14ac:dyDescent="0.25">
      <c r="A105" s="1"/>
      <c r="B105" s="2"/>
      <c r="C105" s="11"/>
      <c r="D105" s="27"/>
      <c r="E105" s="11">
        <f t="shared" si="8"/>
        <v>0</v>
      </c>
      <c r="F105" s="27"/>
      <c r="G105" s="12">
        <f t="shared" si="9"/>
        <v>0</v>
      </c>
    </row>
    <row r="106" spans="1:7" x14ac:dyDescent="0.25">
      <c r="A106" s="1"/>
      <c r="B106" s="2"/>
      <c r="C106" s="11"/>
      <c r="D106" s="27"/>
      <c r="E106" s="11">
        <f t="shared" si="8"/>
        <v>0</v>
      </c>
      <c r="F106" s="27"/>
      <c r="G106" s="12">
        <f t="shared" si="9"/>
        <v>0</v>
      </c>
    </row>
    <row r="107" spans="1:7" x14ac:dyDescent="0.25">
      <c r="A107" s="1"/>
      <c r="B107" s="2"/>
      <c r="C107" s="11"/>
      <c r="D107" s="27"/>
      <c r="E107" s="11">
        <f t="shared" si="8"/>
        <v>0</v>
      </c>
      <c r="F107" s="27"/>
      <c r="G107" s="12">
        <f t="shared" si="9"/>
        <v>0</v>
      </c>
    </row>
    <row r="108" spans="1:7" x14ac:dyDescent="0.25">
      <c r="A108" s="1"/>
      <c r="B108" s="2"/>
      <c r="C108" s="11"/>
      <c r="D108" s="27"/>
      <c r="E108" s="11">
        <f t="shared" si="8"/>
        <v>0</v>
      </c>
      <c r="F108" s="27"/>
      <c r="G108" s="12">
        <f t="shared" si="9"/>
        <v>0</v>
      </c>
    </row>
    <row r="109" spans="1:7" x14ac:dyDescent="0.25">
      <c r="A109" s="1"/>
      <c r="B109" s="2"/>
      <c r="C109" s="11"/>
      <c r="D109" s="27"/>
      <c r="E109" s="11">
        <f t="shared" si="8"/>
        <v>0</v>
      </c>
      <c r="F109" s="27"/>
      <c r="G109" s="12">
        <f t="shared" si="9"/>
        <v>0</v>
      </c>
    </row>
    <row r="110" spans="1:7" x14ac:dyDescent="0.25">
      <c r="A110" s="1"/>
      <c r="B110" s="2"/>
      <c r="C110" s="11"/>
      <c r="D110" s="27"/>
      <c r="E110" s="11">
        <f t="shared" si="8"/>
        <v>0</v>
      </c>
      <c r="F110" s="27"/>
      <c r="G110" s="12">
        <f t="shared" si="9"/>
        <v>0</v>
      </c>
    </row>
    <row r="111" spans="1:7" x14ac:dyDescent="0.25">
      <c r="A111" s="1"/>
      <c r="B111" s="2"/>
      <c r="C111" s="11"/>
      <c r="D111" s="27"/>
      <c r="E111" s="11">
        <f t="shared" si="8"/>
        <v>0</v>
      </c>
      <c r="F111" s="27"/>
      <c r="G111" s="12">
        <f t="shared" si="9"/>
        <v>0</v>
      </c>
    </row>
    <row r="112" spans="1:7" x14ac:dyDescent="0.25">
      <c r="A112" s="1"/>
      <c r="B112" s="2"/>
      <c r="C112" s="11"/>
      <c r="D112" s="27"/>
      <c r="E112" s="11">
        <f t="shared" si="8"/>
        <v>0</v>
      </c>
      <c r="F112" s="27"/>
      <c r="G112" s="12">
        <f t="shared" si="9"/>
        <v>0</v>
      </c>
    </row>
    <row r="113" spans="1:7" x14ac:dyDescent="0.25">
      <c r="A113" s="1"/>
      <c r="B113" s="2"/>
      <c r="C113" s="11"/>
      <c r="D113" s="27"/>
      <c r="E113" s="11">
        <f t="shared" si="8"/>
        <v>0</v>
      </c>
      <c r="F113" s="27"/>
      <c r="G113" s="12">
        <f t="shared" si="9"/>
        <v>0</v>
      </c>
    </row>
    <row r="114" spans="1:7" x14ac:dyDescent="0.25">
      <c r="A114" s="1"/>
      <c r="B114" s="2"/>
      <c r="C114" s="11"/>
      <c r="D114" s="27"/>
      <c r="E114" s="11">
        <f t="shared" si="8"/>
        <v>0</v>
      </c>
      <c r="F114" s="27"/>
      <c r="G114" s="12">
        <f t="shared" si="9"/>
        <v>0</v>
      </c>
    </row>
    <row r="115" spans="1:7" x14ac:dyDescent="0.25">
      <c r="A115" s="1"/>
      <c r="B115" s="2"/>
      <c r="C115" s="11"/>
      <c r="D115" s="27"/>
      <c r="E115" s="11">
        <f t="shared" si="8"/>
        <v>0</v>
      </c>
      <c r="F115" s="27"/>
      <c r="G115" s="12">
        <f t="shared" si="9"/>
        <v>0</v>
      </c>
    </row>
    <row r="116" spans="1:7" x14ac:dyDescent="0.25">
      <c r="A116" s="1"/>
      <c r="B116" s="2"/>
      <c r="C116" s="11"/>
      <c r="D116" s="27"/>
      <c r="E116" s="11">
        <f t="shared" si="8"/>
        <v>0</v>
      </c>
      <c r="F116" s="27"/>
      <c r="G116" s="12">
        <f t="shared" si="9"/>
        <v>0</v>
      </c>
    </row>
    <row r="117" spans="1:7" x14ac:dyDescent="0.25">
      <c r="A117" s="3"/>
      <c r="B117" s="4"/>
      <c r="C117" s="14"/>
      <c r="D117" s="28"/>
      <c r="E117" s="14">
        <f t="shared" si="8"/>
        <v>0</v>
      </c>
      <c r="F117" s="28"/>
      <c r="G117" s="15">
        <f t="shared" si="9"/>
        <v>0</v>
      </c>
    </row>
    <row r="118" spans="1:7" ht="19.5" customHeight="1" x14ac:dyDescent="0.25">
      <c r="F118" s="17" t="s">
        <v>8</v>
      </c>
      <c r="G118" s="20">
        <f>SUM(Table2452[Projicirani trošak po zaposleniku (€)])</f>
        <v>0</v>
      </c>
    </row>
  </sheetData>
  <mergeCells count="5">
    <mergeCell ref="A5:G5"/>
    <mergeCell ref="A18:G18"/>
    <mergeCell ref="A44:G44"/>
    <mergeCell ref="A70:G70"/>
    <mergeCell ref="A96:G96"/>
  </mergeCells>
  <pageMargins left="0.7" right="0.7" top="0.75" bottom="0.75" header="0.3" footer="0.3"/>
  <pageSetup paperSize="9" orientation="portrait" verticalDpi="0" r:id="rId1"/>
  <legacyDrawing r:id="rId2"/>
  <tableParts count="4">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Filip Tenšek</dc:creator>
  <cp:lastModifiedBy>Ivana Vukosavić Mitrov</cp:lastModifiedBy>
  <dcterms:created xsi:type="dcterms:W3CDTF">2015-06-05T18:17:20Z</dcterms:created>
  <dcterms:modified xsi:type="dcterms:W3CDTF">2024-03-18T07:38:58Z</dcterms:modified>
</cp:coreProperties>
</file>