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mgipu365.sharepoint.com/sites/pt1/Shared Documents/39_R1-I2_VSZ/4. Objavljen PDP/Obrasci/"/>
    </mc:Choice>
  </mc:AlternateContent>
  <xr:revisionPtr revIDLastSave="503" documentId="8_{54140948-83D0-4CDF-B651-B84B73579427}" xr6:coauthVersionLast="47" xr6:coauthVersionMax="47" xr10:uidLastSave="{6E991C48-26E4-4588-8D96-D081C5DDA34B}"/>
  <bookViews>
    <workbookView xWindow="-120" yWindow="-120" windowWidth="29040" windowHeight="15840" tabRatio="500" xr2:uid="{00000000-000D-0000-FFFF-FFFF00000000}"/>
  </bookViews>
  <sheets>
    <sheet name="List1" sheetId="1" r:id="rId1"/>
    <sheet name="List2" sheetId="2" state="hidden" r:id="rId2"/>
  </sheets>
  <definedNames>
    <definedName name="_xlnm.Print_Area" localSheetId="0">List1!$A$1:$L$63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L52" i="1" l="1"/>
  <c r="L50" i="1"/>
  <c r="L46" i="1"/>
  <c r="L45"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L47" i="1" l="1"/>
  <c r="L48" i="1" s="1"/>
  <c r="K36" i="1" l="1"/>
  <c r="L53" i="1"/>
  <c r="K44" i="1"/>
  <c r="K40" i="1"/>
  <c r="K32" i="1"/>
  <c r="K28" i="1"/>
  <c r="K24" i="1"/>
  <c r="K20" i="1"/>
  <c r="K16" i="1"/>
  <c r="K43" i="1"/>
  <c r="K39" i="1"/>
  <c r="K35" i="1"/>
  <c r="K31" i="1"/>
  <c r="K27" i="1"/>
  <c r="K23" i="1"/>
  <c r="K19" i="1"/>
  <c r="K15" i="1"/>
  <c r="K42" i="1"/>
  <c r="K38" i="1"/>
  <c r="K34" i="1"/>
  <c r="K30" i="1"/>
  <c r="K26" i="1"/>
  <c r="K22" i="1"/>
  <c r="K18" i="1"/>
  <c r="K41" i="1"/>
  <c r="K37" i="1"/>
  <c r="K33" i="1"/>
  <c r="K29" i="1"/>
  <c r="K25" i="1"/>
  <c r="K21" i="1"/>
  <c r="K17" i="1"/>
  <c r="L51" i="1"/>
</calcChain>
</file>

<file path=xl/sharedStrings.xml><?xml version="1.0" encoding="utf-8"?>
<sst xmlns="http://schemas.openxmlformats.org/spreadsheetml/2006/main" count="46" uniqueCount="45">
  <si>
    <t>POZIV NA DODJELU BESPOVRATNIH SREDSTAVA</t>
  </si>
  <si>
    <t xml:space="preserve">Energetska obnova zgrada oštećenih u potresima </t>
  </si>
  <si>
    <t>OBRAZAC 4. AŽURIRANI POPIS SUVLASNIKA</t>
  </si>
  <si>
    <r>
      <t xml:space="preserve">VAŽNO! Ispunjavati samo prazna polja, </t>
    </r>
    <r>
      <rPr>
        <u/>
        <sz val="9"/>
        <color rgb="FFFF0000"/>
        <rFont val="Times New Roman"/>
        <family val="1"/>
        <charset val="238"/>
      </rPr>
      <t>ne ispunjavati</t>
    </r>
    <r>
      <rPr>
        <sz val="9"/>
        <color rgb="FFFF0000"/>
        <rFont val="Times New Roman"/>
        <family val="1"/>
        <charset val="238"/>
      </rPr>
      <t xml:space="preserve"> bojom označena polja!</t>
    </r>
  </si>
  <si>
    <t>R. br.</t>
  </si>
  <si>
    <r>
      <t xml:space="preserve">Suvlasnik 
</t>
    </r>
    <r>
      <rPr>
        <sz val="11"/>
        <rFont val="Times New Roman"/>
        <family val="1"/>
        <charset val="238"/>
      </rPr>
      <t>(Ime i Prezime)</t>
    </r>
  </si>
  <si>
    <r>
      <t xml:space="preserve">Suglasan s provedbom energetske obnove zgrade
</t>
    </r>
    <r>
      <rPr>
        <sz val="11"/>
        <rFont val="Times New Roman"/>
        <family val="1"/>
        <charset val="238"/>
      </rPr>
      <t>(DA / NE)</t>
    </r>
  </si>
  <si>
    <r>
      <t xml:space="preserve">Namjena
</t>
    </r>
    <r>
      <rPr>
        <sz val="11"/>
        <rFont val="Times New Roman"/>
        <family val="1"/>
        <charset val="238"/>
      </rPr>
      <t>(odabrati iz padajućeg izbornika)</t>
    </r>
  </si>
  <si>
    <t>Suvlasnički dio</t>
  </si>
  <si>
    <r>
      <t>Korisna površina [m</t>
    </r>
    <r>
      <rPr>
        <b/>
        <vertAlign val="superscript"/>
        <sz val="11"/>
        <rFont val="Times New Roman"/>
        <family val="1"/>
        <charset val="238"/>
      </rPr>
      <t>2</t>
    </r>
    <r>
      <rPr>
        <b/>
        <sz val="11"/>
        <rFont val="Times New Roman"/>
        <family val="1"/>
        <charset val="238"/>
      </rPr>
      <t>]</t>
    </r>
  </si>
  <si>
    <r>
      <t>Ukupna korisna površina višestambene zgrade koja se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</si>
  <si>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koja se ne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</si>
  <si>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[m</t>
    </r>
    <r>
      <rPr>
        <b/>
        <vertAlign val="superscript"/>
        <sz val="11"/>
        <rFont val="Times New Roman"/>
        <family val="1"/>
        <charset val="238"/>
      </rPr>
      <t>2</t>
    </r>
    <r>
      <rPr>
        <b/>
        <sz val="11"/>
        <rFont val="Times New Roman"/>
        <family val="1"/>
        <charset val="238"/>
      </rPr>
      <t>]:</t>
    </r>
  </si>
  <si>
    <t>Postotak korisne površine višestambene zgrade koja se koristi za stanovanje [%]:</t>
  </si>
  <si>
    <t>Broj stambenih jedinica:</t>
  </si>
  <si>
    <t>Postotak suvlasnika suglasnih s energetskom obnovom višestambene zgrade po suvlasničkim dijelovima [%]:</t>
  </si>
  <si>
    <t>Broj suvlasnika koji obavljaju gospodarsku djelatnost u višestambenoj zgradi:</t>
  </si>
  <si>
    <t>Ukupni suvlasnički udio suvlasnika koji obavljaju gospodarsku djelatnost u višestambenoj zgradi:</t>
  </si>
  <si>
    <r>
      <t xml:space="preserve">(ako je prijavitelj </t>
    </r>
    <r>
      <rPr>
        <b/>
        <sz val="10"/>
        <rFont val="Times New Roman"/>
        <family val="1"/>
        <charset val="238"/>
      </rPr>
      <t>ovlašteni predstavnik suvlasnika zgrade</t>
    </r>
    <r>
      <rPr>
        <sz val="10"/>
        <rFont val="Times New Roman"/>
        <family val="1"/>
        <charset val="238"/>
      </rPr>
      <t xml:space="preserve"> upisati ime i prezime, OIB i adresu ovlaštenog predstavnika suvlasnika zgrade, a ako je prijavitelj</t>
    </r>
    <r>
      <rPr>
        <b/>
        <sz val="10"/>
        <rFont val="Times New Roman"/>
        <family val="1"/>
        <charset val="238"/>
      </rPr>
      <t xml:space="preserve"> upravitelj zgrade </t>
    </r>
    <r>
      <rPr>
        <sz val="10"/>
        <rFont val="Times New Roman"/>
        <family val="1"/>
        <charset val="238"/>
      </rPr>
      <t>upisati osobu ovlaštenu za zastupanje upravitelja zgrade, naziv i OIB upravitelja zgrade te adresu sjedišta)</t>
    </r>
  </si>
  <si>
    <t>stambena</t>
  </si>
  <si>
    <t>DA</t>
  </si>
  <si>
    <t>ostala</t>
  </si>
  <si>
    <t>NE</t>
  </si>
  <si>
    <t>trgovačko društvo</t>
  </si>
  <si>
    <t>javna ustanova/ustanova</t>
  </si>
  <si>
    <t>udruga</t>
  </si>
  <si>
    <t>obrt</t>
  </si>
  <si>
    <t>fizička osoba</t>
  </si>
  <si>
    <t>ostalo</t>
  </si>
  <si>
    <t>Napomene: 
- Obrazac se popunjava na način da jedan redni broj označava jedan suvlasnički udio, odnosno, ukoliko jedan suvlasnik ima više stambenih ili ostalih jedinica (stanova) unutar predmetne zgrade, unosi svaku stambenu jedinicu (stan) zasebno.
- Predmet projektnog prijedloga je višestambena zgrada prema definiranom u točki 1.3. Uputa za prijavitelje.
- Gospodarskom djelatnošću se ne smatra situacija u kojoj suvlasnik stambenih ili ostalih jedinica (stanova), odnosno fizička osoba, posjeduje obrt/ tvrtku, čija se djelatnost NE OBAVLJA u višestambenoj zgradi koja je predmet energetske obnove.</t>
  </si>
  <si>
    <t>mikro</t>
  </si>
  <si>
    <t>mali</t>
  </si>
  <si>
    <t>srednji</t>
  </si>
  <si>
    <t>veliki</t>
  </si>
  <si>
    <t>n/p</t>
  </si>
  <si>
    <t>Naziv obrta/tvrtke</t>
  </si>
  <si>
    <r>
      <t xml:space="preserve">Suvlasnik (fizička osoba) obavlja gospodarsku djelatnost u višestambenoj zgradi koja je predmet energetske obnove 
</t>
    </r>
    <r>
      <rPr>
        <sz val="11"/>
        <color rgb="FF000000"/>
        <rFont val="Times New Roman"/>
      </rPr>
      <t>(DA / NE / n/p)</t>
    </r>
  </si>
  <si>
    <r>
      <t>Obrt/tvrtka obavlja gospodarsku djelatnost u višestambenoj zgradi koja je predmet energetske obnove</t>
    </r>
    <r>
      <rPr>
        <sz val="11"/>
        <rFont val="Times New Roman"/>
        <family val="1"/>
        <charset val="238"/>
      </rPr>
      <t xml:space="preserve">
(DA / NE / n/p)</t>
    </r>
  </si>
  <si>
    <r>
      <t xml:space="preserve">Suvlasnik je vlasnik obrta/tvrtke
</t>
    </r>
    <r>
      <rPr>
        <sz val="11"/>
        <rFont val="Times New Roman"/>
        <family val="1"/>
        <charset val="238"/>
      </rPr>
      <t>(DA / NE)</t>
    </r>
  </si>
  <si>
    <r>
      <t xml:space="preserve">Pravna osobnost suvlasnika
</t>
    </r>
    <r>
      <rPr>
        <sz val="11"/>
        <rFont val="Times New Roman"/>
        <family val="1"/>
        <charset val="238"/>
      </rPr>
      <t>(odabrati iz padajućeg izbornika)</t>
    </r>
  </si>
  <si>
    <r>
      <rPr>
        <sz val="11"/>
        <rFont val="Times New Roman"/>
        <family val="1"/>
        <charset val="238"/>
      </rPr>
      <t>(Ako je primjenjivo)</t>
    </r>
    <r>
      <rPr>
        <b/>
        <sz val="11"/>
        <rFont val="Times New Roman"/>
        <family val="1"/>
        <charset val="238"/>
      </rPr>
      <t xml:space="preserve">
Veličina poduzetnika
</t>
    </r>
    <r>
      <rPr>
        <sz val="11"/>
        <rFont val="Times New Roman"/>
        <family val="1"/>
        <charset val="238"/>
      </rPr>
      <t>(odabrati iz padajućeg izbornika)</t>
    </r>
  </si>
  <si>
    <t>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</si>
  <si>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_____________________________________________________________________________________________________________________________________________________________________________</t>
  </si>
  <si>
    <t>U____________________,_______________                                                          M.P.</t>
  </si>
  <si>
    <t>Ovaj poziv se financira iz Mehanizma za oporavak i otpornost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</si>
</sst>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0"/>
  </numFmts>
  <fonts count="21" x14ac:knownFonts="1">
    <font>
      <sz val="10"/>
      <name val="Arial"/>
      <family val="2"/>
      <charset val="238"/>
    </font>
    <font>
      <sz val="10"/>
      <name val="Calibri"/>
      <family val="2"/>
      <charset val="238"/>
    </font>
    <font>
      <sz val="10"/>
      <name val="Arial"/>
      <family val="2"/>
      <charset val="238"/>
    </font>
    <font>
      <sz val="10"/>
      <name val="Times New Roman"/>
      <family val="1"/>
      <charset val="238"/>
    </font>
    <font>
      <i/>
      <sz val="12"/>
      <name val="Times New Roman"/>
      <family val="1"/>
      <charset val="238"/>
    </font>
    <font>
      <b/>
      <i/>
      <sz val="12"/>
      <name val="Times New Roman"/>
      <family val="1"/>
      <charset val="238"/>
    </font>
    <font>
      <b/>
      <sz val="12"/>
      <name val="Times New Roman"/>
      <family val="1"/>
      <charset val="238"/>
    </font>
    <font>
      <sz val="26"/>
      <name val="Times New Roman"/>
      <family val="1"/>
      <charset val="238"/>
    </font>
    <font>
      <sz val="20"/>
      <name val="Times New Roman"/>
      <family val="1"/>
      <charset val="238"/>
    </font>
    <font>
      <b/>
      <sz val="11"/>
      <color rgb="FF4DB17B"/>
      <name val="Times New Roman"/>
      <family val="1"/>
      <charset val="238"/>
    </font>
    <font>
      <b/>
      <sz val="11"/>
      <name val="Times New Roman"/>
      <family val="1"/>
      <charset val="238"/>
    </font>
    <font>
      <sz val="11"/>
      <name val="Times New Roman"/>
      <family val="1"/>
      <charset val="238"/>
    </font>
    <font>
      <b/>
      <vertAlign val="superscript"/>
      <sz val="11"/>
      <name val="Times New Roman"/>
      <family val="1"/>
      <charset val="238"/>
    </font>
    <font>
      <b/>
      <sz val="10"/>
      <name val="Times New Roman"/>
      <family val="1"/>
      <charset val="238"/>
    </font>
    <font>
      <sz val="9"/>
      <color rgb="FFFF0000"/>
      <name val="Times New Roman"/>
      <family val="1"/>
      <charset val="238"/>
    </font>
    <font>
      <u/>
      <sz val="9"/>
      <color rgb="FFFF0000"/>
      <name val="Times New Roman"/>
      <family val="1"/>
      <charset val="238"/>
    </font>
    <font>
      <b/>
      <sz val="14"/>
      <name val="Times New Roman"/>
      <family val="1"/>
      <charset val="238"/>
    </font>
    <font>
      <sz val="12"/>
      <name val="Times New Roman"/>
      <family val="1"/>
    </font>
    <font>
      <sz val="11"/>
      <color rgb="FF000000"/>
      <name val="Times New Roman"/>
    </font>
    <font>
      <sz val="10"/>
      <color theme="1"/>
      <name val="Times New Roman"/>
      <family val="1"/>
      <charset val="238"/>
    </font>
    <font>
      <b/>
      <sz val="11"/>
      <color rgb="FF00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7">
    <border>
      <left/>
      <right/>
      <top/>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hair">
        <color auto="1"/>
      </top>
      <bottom/>
      <diagonal/>
    </border>
    <border>
      <left style="medium">
        <color indexed="64"/>
      </left>
      <right/>
      <top style="hair">
        <color auto="1"/>
      </top>
      <bottom style="hair">
        <color auto="1"/>
      </bottom>
      <diagonal/>
    </border>
    <border>
      <left style="thin">
        <color auto="1"/>
      </left>
      <right style="medium">
        <color indexed="64"/>
      </right>
      <top style="hair">
        <color auto="1"/>
      </top>
      <bottom style="hair">
        <color auto="1"/>
      </bottom>
      <diagonal/>
    </border>
    <border>
      <left style="hair">
        <color indexed="64"/>
      </left>
      <right style="medium">
        <color indexed="64"/>
      </right>
      <top style="hair">
        <color auto="1"/>
      </top>
      <bottom style="hair">
        <color indexed="64"/>
      </bottom>
      <diagonal/>
    </border>
    <border>
      <left style="thin">
        <color indexed="64"/>
      </left>
      <right style="medium">
        <color indexed="64"/>
      </right>
      <top style="hair">
        <color auto="1"/>
      </top>
      <bottom/>
      <diagonal/>
    </border>
    <border>
      <left/>
      <right style="thin">
        <color indexed="64"/>
      </right>
      <top style="hair">
        <color auto="1"/>
      </top>
      <bottom style="hair">
        <color indexed="64"/>
      </bottom>
      <diagonal/>
    </border>
    <border>
      <left/>
      <right style="thin">
        <color indexed="64"/>
      </right>
      <top style="hair">
        <color indexed="64"/>
      </top>
      <bottom style="thin">
        <color indexed="64"/>
      </bottom>
      <diagonal/>
    </border>
    <border>
      <left style="thin">
        <color auto="1"/>
      </left>
      <right style="thin">
        <color auto="1"/>
      </right>
      <top/>
      <bottom style="hair">
        <color auto="1"/>
      </bottom>
      <diagonal/>
    </border>
    <border>
      <left/>
      <right/>
      <top/>
      <bottom style="thin">
        <color indexed="64"/>
      </bottom>
      <diagonal/>
    </border>
    <border>
      <left/>
      <right/>
      <top style="thin">
        <color indexed="64"/>
      </top>
      <bottom/>
      <diagonal/>
    </border>
    <border>
      <left style="medium">
        <color indexed="64"/>
      </left>
      <right/>
      <top/>
      <bottom style="hair">
        <color auto="1"/>
      </bottom>
      <diagonal/>
    </border>
    <border>
      <left/>
      <right/>
      <top/>
      <bottom style="hair">
        <color auto="1"/>
      </bottom>
      <diagonal/>
    </border>
    <border>
      <left/>
      <right style="thin">
        <color indexed="64"/>
      </right>
      <top/>
      <bottom style="hair">
        <color indexed="64"/>
      </bottom>
      <diagonal/>
    </border>
    <border>
      <left style="thin">
        <color auto="1"/>
      </left>
      <right style="medium">
        <color indexed="64"/>
      </right>
      <top/>
      <bottom style="hair">
        <color auto="1"/>
      </bottom>
      <diagonal/>
    </border>
    <border>
      <left style="thin">
        <color auto="1"/>
      </left>
      <right style="thin">
        <color auto="1"/>
      </right>
      <top style="hair">
        <color auto="1"/>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indexed="64"/>
      </right>
      <top style="medium">
        <color auto="1"/>
      </top>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medium">
        <color auto="1"/>
      </top>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wrapText="1"/>
    </xf>
    <xf numFmtId="0" fontId="4" fillId="0" borderId="0" xfId="0" applyFont="1" applyAlignment="1">
      <alignment vertical="center"/>
    </xf>
    <xf numFmtId="0" fontId="5" fillId="0" borderId="0" xfId="0" applyFont="1" applyAlignment="1">
      <alignment vertical="center"/>
    </xf>
    <xf numFmtId="0" fontId="9" fillId="0" borderId="6" xfId="0" applyFont="1" applyBorder="1" applyAlignment="1">
      <alignment horizontal="center" vertical="center" wrapText="1"/>
    </xf>
    <xf numFmtId="0" fontId="10"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Alignment="1">
      <alignment horizontal="right" vertical="center"/>
    </xf>
    <xf numFmtId="10" fontId="10" fillId="0" borderId="0" xfId="0" applyNumberFormat="1" applyFont="1" applyAlignment="1">
      <alignment horizontal="center" vertical="center"/>
    </xf>
    <xf numFmtId="0" fontId="3" fillId="0" borderId="4" xfId="0" applyFont="1" applyBorder="1"/>
    <xf numFmtId="0" fontId="3" fillId="0" borderId="5" xfId="0" applyFont="1" applyBorder="1"/>
    <xf numFmtId="0" fontId="3" fillId="0" borderId="4" xfId="0" applyFont="1" applyBorder="1" applyAlignment="1">
      <alignment horizontal="left"/>
    </xf>
    <xf numFmtId="0" fontId="3" fillId="0" borderId="5" xfId="0" applyFont="1" applyBorder="1" applyAlignment="1">
      <alignment horizontal="center"/>
    </xf>
    <xf numFmtId="0" fontId="3" fillId="0" borderId="0" xfId="0" applyFont="1" applyAlignment="1">
      <alignment horizontal="right"/>
    </xf>
    <xf numFmtId="0" fontId="9"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10" fontId="10" fillId="3" borderId="30"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3" fillId="0" borderId="7" xfId="0" applyFont="1" applyBorder="1" applyAlignment="1">
      <alignment horizontal="left"/>
    </xf>
    <xf numFmtId="0" fontId="3" fillId="0" borderId="6" xfId="0" applyFont="1" applyBorder="1" applyAlignment="1">
      <alignment horizontal="right"/>
    </xf>
    <xf numFmtId="0" fontId="3" fillId="0" borderId="6"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14" fillId="0" borderId="6" xfId="0" applyFont="1" applyBorder="1" applyAlignment="1">
      <alignment horizontal="lef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7" fillId="0" borderId="0" xfId="0" applyFont="1" applyAlignment="1">
      <alignment vertical="center"/>
    </xf>
    <xf numFmtId="0" fontId="11" fillId="2" borderId="16" xfId="0" applyFont="1" applyFill="1" applyBorder="1" applyAlignment="1">
      <alignment horizontal="center" vertical="center" wrapText="1"/>
    </xf>
    <xf numFmtId="0" fontId="19" fillId="0" borderId="0" xfId="0" applyFont="1"/>
    <xf numFmtId="164" fontId="10" fillId="3" borderId="13" xfId="0" applyNumberFormat="1" applyFont="1" applyFill="1" applyBorder="1" applyAlignment="1">
      <alignment horizontal="center" vertical="center" wrapText="1"/>
    </xf>
    <xf numFmtId="0" fontId="10" fillId="3" borderId="35" xfId="0" applyFont="1" applyFill="1" applyBorder="1" applyAlignment="1">
      <alignment horizontal="center" vertical="center"/>
    </xf>
    <xf numFmtId="164" fontId="10" fillId="3" borderId="30"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1" fillId="0" borderId="21" xfId="0" applyFont="1" applyBorder="1" applyAlignment="1">
      <alignment horizontal="center" vertical="center"/>
    </xf>
    <xf numFmtId="0" fontId="11" fillId="0" borderId="36" xfId="0" applyFont="1" applyBorder="1" applyAlignment="1">
      <alignment horizontal="center" vertical="center"/>
    </xf>
    <xf numFmtId="0" fontId="10" fillId="3" borderId="38" xfId="0" applyFont="1" applyFill="1" applyBorder="1" applyAlignment="1">
      <alignment horizontal="center" vertical="center" wrapText="1"/>
    </xf>
    <xf numFmtId="0" fontId="11" fillId="0" borderId="40" xfId="0" applyFont="1" applyBorder="1" applyAlignment="1">
      <alignment horizontal="center" vertical="center"/>
    </xf>
    <xf numFmtId="0" fontId="11" fillId="0" borderId="26" xfId="0" applyFont="1" applyBorder="1" applyAlignment="1">
      <alignment horizontal="center" vertical="center"/>
    </xf>
    <xf numFmtId="0" fontId="11" fillId="2" borderId="40" xfId="0" applyFont="1" applyFill="1" applyBorder="1" applyAlignment="1">
      <alignment horizontal="center" vertical="center" wrapText="1"/>
    </xf>
    <xf numFmtId="164" fontId="11" fillId="3" borderId="40" xfId="0" applyNumberFormat="1"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46" xfId="0" applyFont="1" applyBorder="1" applyAlignment="1">
      <alignment horizontal="center" vertical="center"/>
    </xf>
    <xf numFmtId="0" fontId="11" fillId="2" borderId="46" xfId="0" applyFont="1" applyFill="1" applyBorder="1" applyAlignment="1">
      <alignment horizontal="center" vertical="center" wrapText="1"/>
    </xf>
    <xf numFmtId="2" fontId="11" fillId="0" borderId="40" xfId="0" applyNumberFormat="1" applyFont="1" applyBorder="1" applyAlignment="1">
      <alignment horizontal="center" vertical="center"/>
    </xf>
    <xf numFmtId="2" fontId="10" fillId="3" borderId="22" xfId="0" applyNumberFormat="1" applyFont="1" applyFill="1" applyBorder="1" applyAlignment="1">
      <alignment horizontal="center" vertical="center"/>
    </xf>
    <xf numFmtId="2" fontId="10" fillId="3" borderId="11" xfId="0" applyNumberFormat="1" applyFont="1" applyFill="1" applyBorder="1" applyAlignment="1">
      <alignment horizontal="center" vertical="center"/>
    </xf>
    <xf numFmtId="2" fontId="10" fillId="3" borderId="12" xfId="0" applyNumberFormat="1" applyFont="1" applyFill="1" applyBorder="1" applyAlignment="1">
      <alignment horizontal="center" vertical="center"/>
    </xf>
    <xf numFmtId="2" fontId="11" fillId="0" borderId="2" xfId="0" applyNumberFormat="1" applyFont="1" applyBorder="1" applyAlignment="1">
      <alignment horizontal="center" vertical="center"/>
    </xf>
    <xf numFmtId="2" fontId="11" fillId="0" borderId="3" xfId="0" applyNumberFormat="1" applyFont="1" applyBorder="1" applyAlignment="1">
      <alignment horizontal="center" vertical="center"/>
    </xf>
    <xf numFmtId="2" fontId="11" fillId="0" borderId="23" xfId="0" applyNumberFormat="1" applyFont="1" applyBorder="1" applyAlignment="1">
      <alignment horizontal="center" vertical="center"/>
    </xf>
    <xf numFmtId="0" fontId="20" fillId="3" borderId="38" xfId="0" applyFont="1" applyFill="1" applyBorder="1" applyAlignment="1">
      <alignment horizontal="center" vertical="center" wrapText="1"/>
    </xf>
    <xf numFmtId="0" fontId="3" fillId="0" borderId="0" xfId="0" applyFont="1" applyAlignment="1">
      <alignment horizontal="center"/>
    </xf>
    <xf numFmtId="0" fontId="10" fillId="3" borderId="19" xfId="0" applyFont="1" applyFill="1" applyBorder="1" applyAlignment="1">
      <alignment horizontal="right" vertical="center"/>
    </xf>
    <xf numFmtId="0" fontId="10" fillId="3" borderId="20" xfId="0" applyFont="1" applyFill="1" applyBorder="1" applyAlignment="1">
      <alignment horizontal="right" vertical="center"/>
    </xf>
    <xf numFmtId="0" fontId="10" fillId="3" borderId="21" xfId="0" applyFont="1" applyFill="1" applyBorder="1" applyAlignment="1">
      <alignment horizontal="right" vertical="center"/>
    </xf>
    <xf numFmtId="0" fontId="10" fillId="3" borderId="10" xfId="0" applyFont="1" applyFill="1" applyBorder="1" applyAlignment="1">
      <alignment horizontal="right" vertical="center"/>
    </xf>
    <xf numFmtId="0" fontId="10" fillId="3" borderId="1" xfId="0" applyFont="1" applyFill="1" applyBorder="1" applyAlignment="1">
      <alignment horizontal="right" vertical="center"/>
    </xf>
    <xf numFmtId="0" fontId="10" fillId="3" borderId="14" xfId="0" applyFont="1" applyFill="1" applyBorder="1" applyAlignment="1">
      <alignment horizontal="right" vertical="center"/>
    </xf>
    <xf numFmtId="0" fontId="9" fillId="0" borderId="0" xfId="0" applyFont="1" applyAlignment="1">
      <alignment horizontal="center" vertical="center"/>
    </xf>
    <xf numFmtId="0" fontId="6" fillId="0" borderId="0" xfId="0" applyFont="1" applyAlignment="1">
      <alignment horizontal="center"/>
    </xf>
    <xf numFmtId="0" fontId="8" fillId="0" borderId="18" xfId="0" applyFont="1" applyBorder="1" applyAlignment="1">
      <alignment horizontal="center"/>
    </xf>
    <xf numFmtId="0" fontId="16" fillId="0" borderId="0" xfId="0" applyFont="1" applyAlignment="1">
      <alignment horizontal="center" vertical="center"/>
    </xf>
    <xf numFmtId="0" fontId="8" fillId="0" borderId="0" xfId="0" applyFont="1" applyAlignment="1">
      <alignment horizontal="center" vertical="center"/>
    </xf>
    <xf numFmtId="0" fontId="7" fillId="0" borderId="17"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wrapText="1"/>
    </xf>
    <xf numFmtId="0" fontId="13" fillId="0" borderId="0" xfId="0" applyFont="1" applyAlignment="1">
      <alignment horizontal="left" wrapText="1"/>
    </xf>
    <xf numFmtId="0" fontId="10" fillId="3" borderId="24" xfId="0" applyFont="1" applyFill="1" applyBorder="1" applyAlignment="1">
      <alignment horizontal="right" vertical="center" wrapText="1"/>
    </xf>
    <xf numFmtId="0" fontId="10" fillId="3" borderId="25" xfId="0" applyFont="1" applyFill="1" applyBorder="1" applyAlignment="1">
      <alignment horizontal="right" vertical="center" wrapText="1"/>
    </xf>
    <xf numFmtId="0" fontId="10" fillId="3" borderId="26" xfId="0" applyFont="1" applyFill="1" applyBorder="1" applyAlignment="1">
      <alignment horizontal="right" vertical="center" wrapText="1"/>
    </xf>
    <xf numFmtId="0" fontId="10" fillId="3" borderId="31" xfId="0" applyFont="1" applyFill="1" applyBorder="1" applyAlignment="1">
      <alignment horizontal="right" vertical="center"/>
    </xf>
    <xf numFmtId="0" fontId="10" fillId="3" borderId="32" xfId="0" applyFont="1" applyFill="1" applyBorder="1" applyAlignment="1">
      <alignment horizontal="right" vertical="center"/>
    </xf>
    <xf numFmtId="0" fontId="10" fillId="3" borderId="33" xfId="0" applyFont="1" applyFill="1" applyBorder="1" applyAlignment="1">
      <alignment horizontal="right" vertical="center"/>
    </xf>
    <xf numFmtId="0" fontId="10" fillId="3" borderId="27" xfId="0" applyFont="1" applyFill="1" applyBorder="1" applyAlignment="1">
      <alignment horizontal="right" vertical="center" wrapText="1"/>
    </xf>
    <xf numFmtId="0" fontId="10" fillId="3" borderId="28" xfId="0" applyFont="1" applyFill="1" applyBorder="1" applyAlignment="1">
      <alignment horizontal="right" vertical="center" wrapText="1"/>
    </xf>
    <xf numFmtId="0" fontId="10" fillId="3" borderId="29" xfId="0" applyFont="1" applyFill="1" applyBorder="1" applyAlignment="1">
      <alignment horizontal="right" vertical="center" wrapText="1"/>
    </xf>
    <xf numFmtId="0" fontId="10" fillId="3" borderId="27" xfId="0" applyFont="1" applyFill="1" applyBorder="1" applyAlignment="1">
      <alignment horizontal="right" vertical="center"/>
    </xf>
    <xf numFmtId="0" fontId="10" fillId="3" borderId="28" xfId="0" applyFont="1" applyFill="1" applyBorder="1" applyAlignment="1">
      <alignment horizontal="right" vertical="center"/>
    </xf>
    <xf numFmtId="0" fontId="10" fillId="3" borderId="29" xfId="0" applyFont="1" applyFill="1" applyBorder="1" applyAlignment="1">
      <alignment horizontal="right" vertical="center"/>
    </xf>
    <xf numFmtId="0" fontId="10" fillId="3" borderId="24" xfId="0" applyFont="1" applyFill="1" applyBorder="1" applyAlignment="1">
      <alignment horizontal="right" vertical="center"/>
    </xf>
    <xf numFmtId="0" fontId="10" fillId="3" borderId="25" xfId="0" applyFont="1" applyFill="1" applyBorder="1" applyAlignment="1">
      <alignment horizontal="right" vertical="center"/>
    </xf>
    <xf numFmtId="0" fontId="10" fillId="3" borderId="26" xfId="0" applyFont="1" applyFill="1" applyBorder="1" applyAlignment="1">
      <alignment horizontal="right" vertic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cellXfs>
  <cellStyles count="1">
    <cellStyle name="Normalno" xfId="0" builtinId="0"/>
  </cellStyles>
  <dxfs count="0"/>
  <tableStyles count="0" defaultTableStyle="TableStyleMedium2" defaultPivotStyle="PivotStyleLight16"/>
  <colors>
    <mruColors>
      <color rgb="FF17EAF5"/>
      <color rgb="FF4DB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107022</xdr:colOff>
      <xdr:row>0</xdr:row>
      <xdr:rowOff>267556</xdr:rowOff>
    </xdr:from>
    <xdr:to>
      <xdr:col>2</xdr:col>
      <xdr:colOff>818079</xdr:colOff>
      <xdr:row>0</xdr:row>
      <xdr:rowOff>874616</xdr:rowOff>
    </xdr:to>
    <xdr:pic>
      <xdr:nvPicPr>
        <xdr:cNvPr id="4" name="Slika 3" descr="Slika na kojoj se prikazuje tekst&#10;&#10;Opis je automatski generiran">
          <a:extLst>
            <a:ext uri="{FF2B5EF4-FFF2-40B4-BE49-F238E27FC236}">
              <a16:creationId xmlns:a16="http://schemas.microsoft.com/office/drawing/2014/main" id="{D425B134-AE93-46C2-BA01-B1B854981FCC}"/>
            </a:ext>
          </a:extLst>
        </xdr:cNvPr>
        <xdr:cNvPicPr/>
      </xdr:nvPicPr>
      <xdr:blipFill>
        <a:blip xmlns:r="http://schemas.openxmlformats.org/officeDocument/2006/relationships" r:embed="rId1"/>
        <a:stretch>
          <a:fillRect/>
        </a:stretch>
      </xdr:blipFill>
      <xdr:spPr>
        <a:xfrm>
          <a:off x="107022" y="267556"/>
          <a:ext cx="2533650" cy="607060"/>
        </a:xfrm>
        <a:prstGeom prst="rect">
          <a:avLst/>
        </a:prstGeom>
      </xdr:spPr>
    </xdr:pic>
    <xdr:clientData/>
  </xdr:twoCellAnchor>
  <xdr:twoCellAnchor>
    <xdr:from>
      <xdr:col>9</xdr:col>
      <xdr:colOff>0</xdr:colOff>
      <xdr:row>0</xdr:row>
      <xdr:rowOff>417389</xdr:rowOff>
    </xdr:from>
    <xdr:to>
      <xdr:col>11</xdr:col>
      <xdr:colOff>342472</xdr:colOff>
      <xdr:row>0</xdr:row>
      <xdr:rowOff>941799</xdr:rowOff>
    </xdr:to>
    <xdr:sp macro="" textlink="">
      <xdr:nvSpPr>
        <xdr:cNvPr id="7" name="Text Box 2">
          <a:extLst>
            <a:ext uri="{FF2B5EF4-FFF2-40B4-BE49-F238E27FC236}">
              <a16:creationId xmlns:a16="http://schemas.microsoft.com/office/drawing/2014/main" id="{4B0EDDB2-2E9A-E9DB-11D4-7A432E2BE5AC}"/>
            </a:ext>
          </a:extLst>
        </xdr:cNvPr>
        <xdr:cNvSpPr txBox="1">
          <a:spLocks noChangeArrowheads="1"/>
        </xdr:cNvSpPr>
      </xdr:nvSpPr>
      <xdr:spPr bwMode="auto">
        <a:xfrm rot="10800000" flipV="1">
          <a:off x="3906319" y="417389"/>
          <a:ext cx="2504327" cy="524410"/>
        </a:xfrm>
        <a:prstGeom prst="rect">
          <a:avLst/>
        </a:prstGeom>
        <a:noFill/>
        <a:ln w="9525">
          <a:noFill/>
          <a:miter lim="800000"/>
          <a:headEnd/>
          <a:tailEnd/>
        </a:ln>
      </xdr:spPr>
      <xdr:txBody>
        <a:bodyPr rot="0" vert="horz" wrap="square" lIns="91440" tIns="45720" rIns="91440" bIns="45720" anchor="t" anchorCtr="0">
          <a:noAutofit/>
        </a:bodyPr>
        <a:lstStyle/>
        <a:p>
          <a:r>
            <a:rPr lang="hr-HR" sz="800" b="1" kern="1200">
              <a:solidFill>
                <a:srgbClr val="EE0000"/>
              </a:solidFill>
              <a:effectLst/>
              <a:latin typeface="Times New Roman" panose="02020603050405020304" pitchFamily="18" charset="0"/>
              <a:ea typeface="Times New Roman" panose="02020603050405020304" pitchFamily="18" charset="0"/>
            </a:rPr>
            <a:t>REPUBLIKA HRVATSKA</a:t>
          </a:r>
          <a:endParaRPr lang="hr-HR" sz="800">
            <a:effectLst/>
            <a:latin typeface="Times New Roman" panose="02020603050405020304" pitchFamily="18" charset="0"/>
            <a:ea typeface="Times New Roman" panose="02020603050405020304" pitchFamily="18" charset="0"/>
          </a:endParaRPr>
        </a:p>
        <a:p>
          <a:r>
            <a:rPr lang="hr-HR" sz="800" b="1" kern="1200">
              <a:solidFill>
                <a:srgbClr val="EE0000"/>
              </a:solidFill>
              <a:effectLst/>
              <a:latin typeface="Times New Roman" panose="02020603050405020304" pitchFamily="18" charset="0"/>
              <a:ea typeface="Times New Roman" panose="02020603050405020304" pitchFamily="18" charset="0"/>
            </a:rPr>
            <a:t>MINISTARSTVO PROSTORNOGA UREĐENJA, GRADITELJSTVA I DRŽAVNE IMOVINE</a:t>
          </a:r>
          <a:endParaRPr lang="hr-HR" sz="800">
            <a:effectLst/>
            <a:latin typeface="Times New Roman" panose="02020603050405020304" pitchFamily="18" charset="0"/>
            <a:ea typeface="Times New Roman" panose="02020603050405020304" pitchFamily="18" charset="0"/>
          </a:endParaRPr>
        </a:p>
        <a:p>
          <a:pPr>
            <a:lnSpc>
              <a:spcPct val="115000"/>
            </a:lnSpc>
            <a:spcAft>
              <a:spcPts val="1000"/>
            </a:spcAft>
          </a:pPr>
          <a:r>
            <a:rPr lang="hr-HR" sz="1100">
              <a:effectLst/>
              <a:latin typeface="Calibri" panose="020F0502020204030204" pitchFamily="34" charset="0"/>
              <a:ea typeface="MS Mincho" panose="02020609040205080304" pitchFamily="49" charset="-128"/>
              <a:cs typeface="Arial" panose="020B0604020202020204" pitchFamily="34" charset="0"/>
            </a:rPr>
            <a:t> </a:t>
          </a:r>
        </a:p>
      </xdr:txBody>
    </xdr:sp>
    <xdr:clientData/>
  </xdr:twoCellAnchor>
  <xdr:twoCellAnchor editAs="oneCell">
    <xdr:from>
      <xdr:col>9</xdr:col>
      <xdr:colOff>0</xdr:colOff>
      <xdr:row>0</xdr:row>
      <xdr:rowOff>228065</xdr:rowOff>
    </xdr:from>
    <xdr:to>
      <xdr:col>9</xdr:col>
      <xdr:colOff>542925</xdr:colOff>
      <xdr:row>0</xdr:row>
      <xdr:rowOff>932915</xdr:rowOff>
    </xdr:to>
    <xdr:pic>
      <xdr:nvPicPr>
        <xdr:cNvPr id="11" name="Slika 10" descr="Slika na kojoj se prikazuje tekst, soba, kockarnica, isječak crteža&#10;&#10;Opis je automatski generiran">
          <a:extLst>
            <a:ext uri="{FF2B5EF4-FFF2-40B4-BE49-F238E27FC236}">
              <a16:creationId xmlns:a16="http://schemas.microsoft.com/office/drawing/2014/main" id="{5E3DF609-23EE-4BC7-D6E8-20EA47B02F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6993" y="228065"/>
          <a:ext cx="542925" cy="7048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tabSelected="1" view="pageBreakPreview" topLeftCell="A10" zoomScaleNormal="10" zoomScaleSheetLayoutView="100" zoomScalePageLayoutView="70" workbookViewId="0">
      <selection activeCell="M13" sqref="M13"/>
    </sheetView>
  </sheetViews>
  <sheetFormatPr defaultRowHeight="12.75" x14ac:dyDescent="0.2"/>
  <cols>
    <col min="1" max="1" width="3.42578125" style="1" customWidth="1"/>
    <col min="2" max="2" width="24" style="1" customWidth="1"/>
    <col min="3" max="3" width="15.28515625" style="1" customWidth="1"/>
    <col min="4" max="4" width="16.28515625" style="1" customWidth="1"/>
    <col min="5" max="5" width="13.42578125" style="1" customWidth="1"/>
    <col min="6" max="6" width="19.5703125" style="1" customWidth="1"/>
    <col min="7" max="7" width="18" style="1" customWidth="1"/>
    <col min="8" max="8" width="20.5703125" style="1" customWidth="1"/>
    <col min="9" max="9" width="20.28515625" style="1" customWidth="1"/>
    <col min="10" max="10" width="14.28515625" style="1" customWidth="1"/>
    <col min="11" max="11" width="16.42578125" style="1" customWidth="1"/>
    <col min="12" max="12" width="10.85546875" style="1" customWidth="1"/>
    <col min="13" max="13" width="13.42578125" style="1" customWidth="1"/>
    <col min="14" max="1014" width="11.5703125" style="1"/>
    <col min="1015" max="16384" width="9.140625" style="1"/>
  </cols>
  <sheetData>
    <row r="1" spans="1:12" ht="159" customHeight="1" x14ac:dyDescent="0.2">
      <c r="A1" s="69"/>
      <c r="B1" s="69"/>
      <c r="C1" s="69"/>
      <c r="D1" s="69"/>
      <c r="E1" s="69"/>
      <c r="F1" s="69"/>
      <c r="G1" s="69"/>
      <c r="H1" s="69"/>
      <c r="I1" s="69"/>
      <c r="J1" s="69"/>
      <c r="K1" s="69"/>
      <c r="L1" s="69"/>
    </row>
    <row r="2" spans="1:12" ht="44.25" customHeight="1" x14ac:dyDescent="0.2">
      <c r="A2" s="69"/>
      <c r="B2" s="69"/>
      <c r="C2" s="69"/>
      <c r="D2" s="69"/>
      <c r="E2" s="69"/>
      <c r="F2" s="69"/>
      <c r="G2" s="69"/>
      <c r="H2" s="69"/>
      <c r="I2" s="69"/>
      <c r="J2" s="69"/>
      <c r="K2" s="69"/>
      <c r="L2" s="69"/>
    </row>
    <row r="3" spans="1:12" ht="15.75" x14ac:dyDescent="0.2">
      <c r="A3" s="6"/>
      <c r="B3" s="36" t="s">
        <v>0</v>
      </c>
      <c r="C3" s="36"/>
      <c r="D3" s="36"/>
      <c r="E3" s="36"/>
      <c r="F3" s="36"/>
      <c r="G3" s="36"/>
      <c r="H3" s="36"/>
      <c r="I3" s="7"/>
      <c r="J3" s="7"/>
      <c r="K3" s="7"/>
      <c r="L3" s="7"/>
    </row>
    <row r="4" spans="1:12" ht="45" customHeight="1" x14ac:dyDescent="0.25">
      <c r="A4" s="77"/>
      <c r="B4" s="77"/>
      <c r="C4" s="77"/>
      <c r="D4" s="77"/>
      <c r="E4" s="77"/>
      <c r="F4" s="77"/>
      <c r="G4" s="77"/>
      <c r="H4" s="77"/>
      <c r="I4" s="77"/>
      <c r="J4" s="77"/>
      <c r="K4" s="77"/>
      <c r="L4" s="77"/>
    </row>
    <row r="5" spans="1:12" ht="153" customHeight="1" x14ac:dyDescent="0.2">
      <c r="A5" s="81" t="s">
        <v>1</v>
      </c>
      <c r="B5" s="81"/>
      <c r="C5" s="81"/>
      <c r="D5" s="81"/>
      <c r="E5" s="81"/>
      <c r="F5" s="81"/>
      <c r="G5" s="81"/>
      <c r="H5" s="81"/>
      <c r="I5" s="81"/>
      <c r="J5" s="81"/>
      <c r="K5" s="81"/>
      <c r="L5" s="81"/>
    </row>
    <row r="6" spans="1:12" ht="30" customHeight="1" x14ac:dyDescent="0.4">
      <c r="A6" s="78"/>
      <c r="B6" s="78"/>
      <c r="C6" s="78"/>
      <c r="D6" s="78"/>
      <c r="E6" s="78"/>
      <c r="F6" s="78"/>
      <c r="G6" s="78"/>
      <c r="H6" s="78"/>
      <c r="I6" s="78"/>
      <c r="J6" s="78"/>
      <c r="K6" s="78"/>
      <c r="L6" s="78"/>
    </row>
    <row r="7" spans="1:12" ht="30" customHeight="1" x14ac:dyDescent="0.2">
      <c r="A7" s="79" t="s">
        <v>2</v>
      </c>
      <c r="B7" s="79"/>
      <c r="C7" s="79"/>
      <c r="D7" s="79"/>
      <c r="E7" s="79"/>
      <c r="F7" s="79"/>
      <c r="G7" s="79"/>
      <c r="H7" s="79"/>
      <c r="I7" s="79"/>
      <c r="J7" s="79"/>
      <c r="K7" s="79"/>
      <c r="L7" s="79"/>
    </row>
    <row r="8" spans="1:12" ht="15" customHeight="1" x14ac:dyDescent="0.2">
      <c r="A8" s="80"/>
      <c r="B8" s="80"/>
      <c r="C8" s="80"/>
      <c r="D8" s="80"/>
      <c r="E8" s="80"/>
      <c r="F8" s="80"/>
      <c r="G8" s="80"/>
      <c r="H8" s="80"/>
      <c r="I8" s="80"/>
      <c r="J8" s="80"/>
      <c r="K8" s="80"/>
      <c r="L8" s="80"/>
    </row>
    <row r="9" spans="1:12" ht="30" customHeight="1" x14ac:dyDescent="0.2">
      <c r="A9" s="76"/>
      <c r="B9" s="76"/>
      <c r="C9" s="76"/>
      <c r="D9" s="76"/>
      <c r="E9" s="76"/>
      <c r="F9" s="76"/>
      <c r="G9" s="76"/>
      <c r="H9" s="76"/>
      <c r="I9" s="76"/>
      <c r="J9" s="76"/>
      <c r="K9" s="76"/>
      <c r="L9" s="76"/>
    </row>
    <row r="10" spans="1:12" ht="30.75" customHeight="1" x14ac:dyDescent="0.2">
      <c r="A10" s="22"/>
      <c r="B10" s="22"/>
      <c r="C10" s="22"/>
      <c r="D10" s="22"/>
      <c r="E10" s="22"/>
      <c r="F10" s="22"/>
      <c r="G10" s="22"/>
      <c r="H10" s="22"/>
      <c r="I10" s="22"/>
      <c r="J10" s="22"/>
      <c r="K10" s="22"/>
      <c r="L10" s="22"/>
    </row>
    <row r="11" spans="1:12" ht="21.75" customHeight="1" x14ac:dyDescent="0.2">
      <c r="A11" s="4"/>
      <c r="B11" s="22"/>
      <c r="C11" s="22"/>
      <c r="D11" s="82" t="s">
        <v>44</v>
      </c>
      <c r="E11" s="82"/>
      <c r="F11" s="82"/>
      <c r="G11" s="82"/>
      <c r="H11" s="82"/>
      <c r="I11" s="82"/>
      <c r="J11" s="7"/>
      <c r="K11" s="7"/>
      <c r="L11" s="7"/>
    </row>
    <row r="12" spans="1:12" ht="41.25" customHeight="1" x14ac:dyDescent="0.2">
      <c r="A12" s="76"/>
      <c r="B12" s="76"/>
      <c r="C12" s="76"/>
      <c r="D12" s="76"/>
      <c r="E12" s="76"/>
      <c r="F12" s="76"/>
      <c r="G12" s="76"/>
      <c r="H12" s="76"/>
      <c r="I12" s="76"/>
      <c r="J12" s="76"/>
      <c r="K12" s="76"/>
      <c r="L12" s="76"/>
    </row>
    <row r="13" spans="1:12" ht="22.5" customHeight="1" thickBot="1" x14ac:dyDescent="0.25">
      <c r="A13" s="8"/>
      <c r="B13" s="32" t="s">
        <v>3</v>
      </c>
      <c r="C13" s="32"/>
      <c r="D13" s="32"/>
      <c r="E13" s="32"/>
      <c r="F13" s="32"/>
      <c r="G13" s="32"/>
      <c r="H13" s="32"/>
      <c r="I13" s="9"/>
      <c r="J13" s="9"/>
      <c r="K13" s="9"/>
      <c r="L13" s="9"/>
    </row>
    <row r="14" spans="1:12" s="4" customFormat="1" ht="123" customHeight="1" x14ac:dyDescent="0.2">
      <c r="A14" s="54" t="s">
        <v>4</v>
      </c>
      <c r="B14" s="43" t="s">
        <v>5</v>
      </c>
      <c r="C14" s="47" t="s">
        <v>7</v>
      </c>
      <c r="D14" s="47" t="s">
        <v>39</v>
      </c>
      <c r="E14" s="47" t="s">
        <v>38</v>
      </c>
      <c r="F14" s="47" t="s">
        <v>35</v>
      </c>
      <c r="G14" s="47" t="s">
        <v>40</v>
      </c>
      <c r="H14" s="47" t="s">
        <v>37</v>
      </c>
      <c r="I14" s="68" t="s">
        <v>36</v>
      </c>
      <c r="J14" s="43" t="s">
        <v>6</v>
      </c>
      <c r="K14" s="43" t="s">
        <v>8</v>
      </c>
      <c r="L14" s="44" t="s">
        <v>9</v>
      </c>
    </row>
    <row r="15" spans="1:12" s="4" customFormat="1" ht="15" x14ac:dyDescent="0.2">
      <c r="A15" s="55">
        <v>1</v>
      </c>
      <c r="B15" s="48"/>
      <c r="C15" s="49"/>
      <c r="D15" s="50"/>
      <c r="E15" s="48"/>
      <c r="F15" s="49"/>
      <c r="G15" s="52"/>
      <c r="H15" s="49"/>
      <c r="I15" s="49"/>
      <c r="J15" s="49"/>
      <c r="K15" s="51">
        <f>IFERROR(L15/$L$47,0/1000)</f>
        <v>0</v>
      </c>
      <c r="L15" s="61"/>
    </row>
    <row r="16" spans="1:12" s="4" customFormat="1" ht="15" x14ac:dyDescent="0.2">
      <c r="A16" s="56">
        <f>A15+1</f>
        <v>2</v>
      </c>
      <c r="B16" s="11"/>
      <c r="C16" s="10"/>
      <c r="D16" s="37"/>
      <c r="E16" s="13"/>
      <c r="F16" s="45"/>
      <c r="G16" s="53"/>
      <c r="H16" s="10"/>
      <c r="I16" s="10"/>
      <c r="J16" s="10"/>
      <c r="K16" s="51">
        <f t="shared" ref="K16:K44" si="0">IFERROR(L16/$L$47,0/1000)</f>
        <v>0</v>
      </c>
      <c r="L16" s="65"/>
    </row>
    <row r="17" spans="1:12" s="4" customFormat="1" ht="15" x14ac:dyDescent="0.2">
      <c r="A17" s="56">
        <f t="shared" ref="A17:A44" si="1">A16+1</f>
        <v>3</v>
      </c>
      <c r="B17" s="37"/>
      <c r="C17" s="10"/>
      <c r="D17" s="37"/>
      <c r="E17" s="13"/>
      <c r="F17" s="45"/>
      <c r="G17" s="53"/>
      <c r="H17" s="10"/>
      <c r="I17" s="10"/>
      <c r="J17" s="10"/>
      <c r="K17" s="51">
        <f t="shared" si="0"/>
        <v>0</v>
      </c>
      <c r="L17" s="65"/>
    </row>
    <row r="18" spans="1:12" s="4" customFormat="1" ht="15" x14ac:dyDescent="0.2">
      <c r="A18" s="56">
        <f t="shared" si="1"/>
        <v>4</v>
      </c>
      <c r="B18" s="33"/>
      <c r="C18" s="10"/>
      <c r="D18" s="37"/>
      <c r="E18" s="13"/>
      <c r="F18" s="45"/>
      <c r="G18" s="53"/>
      <c r="H18" s="10"/>
      <c r="I18" s="10"/>
      <c r="J18" s="10"/>
      <c r="K18" s="51">
        <f t="shared" si="0"/>
        <v>0</v>
      </c>
      <c r="L18" s="65"/>
    </row>
    <row r="19" spans="1:12" s="4" customFormat="1" ht="15" x14ac:dyDescent="0.2">
      <c r="A19" s="56">
        <f t="shared" si="1"/>
        <v>5</v>
      </c>
      <c r="B19" s="33"/>
      <c r="C19" s="10"/>
      <c r="D19" s="37"/>
      <c r="E19" s="13"/>
      <c r="F19" s="45"/>
      <c r="G19" s="53"/>
      <c r="H19" s="10"/>
      <c r="I19" s="10"/>
      <c r="J19" s="10"/>
      <c r="K19" s="51">
        <f t="shared" si="0"/>
        <v>0</v>
      </c>
      <c r="L19" s="65"/>
    </row>
    <row r="20" spans="1:12" s="4" customFormat="1" ht="15" x14ac:dyDescent="0.2">
      <c r="A20" s="56">
        <f t="shared" si="1"/>
        <v>6</v>
      </c>
      <c r="B20" s="33"/>
      <c r="C20" s="10"/>
      <c r="D20" s="37"/>
      <c r="E20" s="13"/>
      <c r="F20" s="45"/>
      <c r="G20" s="53"/>
      <c r="H20" s="10"/>
      <c r="I20" s="10"/>
      <c r="J20" s="45"/>
      <c r="K20" s="51">
        <f t="shared" si="0"/>
        <v>0</v>
      </c>
      <c r="L20" s="65"/>
    </row>
    <row r="21" spans="1:12" s="4" customFormat="1" ht="15" x14ac:dyDescent="0.2">
      <c r="A21" s="56">
        <f t="shared" si="1"/>
        <v>7</v>
      </c>
      <c r="B21" s="33"/>
      <c r="C21" s="10"/>
      <c r="D21" s="37"/>
      <c r="E21" s="13"/>
      <c r="F21" s="45"/>
      <c r="G21" s="53"/>
      <c r="H21" s="10"/>
      <c r="I21" s="10"/>
      <c r="J21" s="10"/>
      <c r="K21" s="51">
        <f t="shared" si="0"/>
        <v>0</v>
      </c>
      <c r="L21" s="65"/>
    </row>
    <row r="22" spans="1:12" s="4" customFormat="1" ht="15" x14ac:dyDescent="0.2">
      <c r="A22" s="56">
        <f t="shared" si="1"/>
        <v>8</v>
      </c>
      <c r="B22" s="33"/>
      <c r="C22" s="10"/>
      <c r="D22" s="37"/>
      <c r="E22" s="13"/>
      <c r="F22" s="45"/>
      <c r="G22" s="53"/>
      <c r="H22" s="10"/>
      <c r="I22" s="10"/>
      <c r="J22" s="10"/>
      <c r="K22" s="51">
        <f t="shared" si="0"/>
        <v>0</v>
      </c>
      <c r="L22" s="65"/>
    </row>
    <row r="23" spans="1:12" s="4" customFormat="1" ht="15" x14ac:dyDescent="0.2">
      <c r="A23" s="56">
        <f t="shared" si="1"/>
        <v>9</v>
      </c>
      <c r="B23" s="33"/>
      <c r="C23" s="10"/>
      <c r="D23" s="37"/>
      <c r="E23" s="13"/>
      <c r="F23" s="45"/>
      <c r="G23" s="53"/>
      <c r="H23" s="10"/>
      <c r="I23" s="10"/>
      <c r="J23" s="10"/>
      <c r="K23" s="51">
        <f t="shared" si="0"/>
        <v>0</v>
      </c>
      <c r="L23" s="65"/>
    </row>
    <row r="24" spans="1:12" s="4" customFormat="1" ht="15" x14ac:dyDescent="0.2">
      <c r="A24" s="56">
        <f t="shared" si="1"/>
        <v>10</v>
      </c>
      <c r="B24" s="33"/>
      <c r="C24" s="10"/>
      <c r="D24" s="37"/>
      <c r="E24" s="13"/>
      <c r="F24" s="45"/>
      <c r="G24" s="53"/>
      <c r="H24" s="10"/>
      <c r="I24" s="10"/>
      <c r="J24" s="10"/>
      <c r="K24" s="51">
        <f t="shared" si="0"/>
        <v>0</v>
      </c>
      <c r="L24" s="65"/>
    </row>
    <row r="25" spans="1:12" s="4" customFormat="1" ht="15" x14ac:dyDescent="0.2">
      <c r="A25" s="56">
        <f t="shared" si="1"/>
        <v>11</v>
      </c>
      <c r="B25" s="33"/>
      <c r="C25" s="10"/>
      <c r="D25" s="37"/>
      <c r="E25" s="13"/>
      <c r="F25" s="45"/>
      <c r="G25" s="53"/>
      <c r="H25" s="10"/>
      <c r="I25" s="10"/>
      <c r="J25" s="10"/>
      <c r="K25" s="51">
        <f t="shared" si="0"/>
        <v>0</v>
      </c>
      <c r="L25" s="65"/>
    </row>
    <row r="26" spans="1:12" s="4" customFormat="1" ht="15" x14ac:dyDescent="0.2">
      <c r="A26" s="56">
        <f t="shared" si="1"/>
        <v>12</v>
      </c>
      <c r="B26" s="33"/>
      <c r="C26" s="10"/>
      <c r="D26" s="37"/>
      <c r="E26" s="13"/>
      <c r="F26" s="45"/>
      <c r="G26" s="53"/>
      <c r="H26" s="10"/>
      <c r="I26" s="10"/>
      <c r="J26" s="10"/>
      <c r="K26" s="51">
        <f t="shared" si="0"/>
        <v>0</v>
      </c>
      <c r="L26" s="65"/>
    </row>
    <row r="27" spans="1:12" s="4" customFormat="1" ht="15" x14ac:dyDescent="0.2">
      <c r="A27" s="56">
        <f t="shared" si="1"/>
        <v>13</v>
      </c>
      <c r="B27" s="33"/>
      <c r="C27" s="10"/>
      <c r="D27" s="37"/>
      <c r="E27" s="13"/>
      <c r="F27" s="45"/>
      <c r="G27" s="53"/>
      <c r="H27" s="10"/>
      <c r="I27" s="10"/>
      <c r="J27" s="10"/>
      <c r="K27" s="51">
        <f t="shared" si="0"/>
        <v>0</v>
      </c>
      <c r="L27" s="65"/>
    </row>
    <row r="28" spans="1:12" s="4" customFormat="1" ht="15" x14ac:dyDescent="0.2">
      <c r="A28" s="57">
        <f t="shared" si="1"/>
        <v>14</v>
      </c>
      <c r="B28" s="34"/>
      <c r="C28" s="10"/>
      <c r="D28" s="37"/>
      <c r="E28" s="13"/>
      <c r="F28" s="45"/>
      <c r="G28" s="53"/>
      <c r="H28" s="10"/>
      <c r="I28" s="10"/>
      <c r="J28" s="12"/>
      <c r="K28" s="51">
        <f t="shared" si="0"/>
        <v>0</v>
      </c>
      <c r="L28" s="66"/>
    </row>
    <row r="29" spans="1:12" s="4" customFormat="1" ht="15" x14ac:dyDescent="0.2">
      <c r="A29" s="56">
        <f t="shared" si="1"/>
        <v>15</v>
      </c>
      <c r="B29" s="33"/>
      <c r="C29" s="10"/>
      <c r="D29" s="37"/>
      <c r="E29" s="13"/>
      <c r="F29" s="45"/>
      <c r="G29" s="53"/>
      <c r="H29" s="10"/>
      <c r="I29" s="10"/>
      <c r="J29" s="10"/>
      <c r="K29" s="51">
        <f t="shared" si="0"/>
        <v>0</v>
      </c>
      <c r="L29" s="65"/>
    </row>
    <row r="30" spans="1:12" s="4" customFormat="1" ht="15" x14ac:dyDescent="0.2">
      <c r="A30" s="56">
        <f t="shared" si="1"/>
        <v>16</v>
      </c>
      <c r="B30" s="33"/>
      <c r="C30" s="10"/>
      <c r="D30" s="37"/>
      <c r="E30" s="13"/>
      <c r="F30" s="45"/>
      <c r="G30" s="53"/>
      <c r="H30" s="10"/>
      <c r="I30" s="10"/>
      <c r="J30" s="10"/>
      <c r="K30" s="51">
        <f t="shared" si="0"/>
        <v>0</v>
      </c>
      <c r="L30" s="65"/>
    </row>
    <row r="31" spans="1:12" s="4" customFormat="1" ht="15" x14ac:dyDescent="0.2">
      <c r="A31" s="56">
        <f t="shared" si="1"/>
        <v>17</v>
      </c>
      <c r="B31" s="33"/>
      <c r="C31" s="10"/>
      <c r="D31" s="37"/>
      <c r="E31" s="13"/>
      <c r="F31" s="45"/>
      <c r="G31" s="53"/>
      <c r="H31" s="10"/>
      <c r="I31" s="10"/>
      <c r="J31" s="10"/>
      <c r="K31" s="51">
        <f t="shared" si="0"/>
        <v>0</v>
      </c>
      <c r="L31" s="65"/>
    </row>
    <row r="32" spans="1:12" s="4" customFormat="1" ht="15" x14ac:dyDescent="0.2">
      <c r="A32" s="56">
        <f t="shared" si="1"/>
        <v>18</v>
      </c>
      <c r="B32" s="33"/>
      <c r="C32" s="10"/>
      <c r="D32" s="37"/>
      <c r="E32" s="13"/>
      <c r="F32" s="45"/>
      <c r="G32" s="53"/>
      <c r="H32" s="10"/>
      <c r="I32" s="10"/>
      <c r="J32" s="10"/>
      <c r="K32" s="51">
        <f t="shared" si="0"/>
        <v>0</v>
      </c>
      <c r="L32" s="65"/>
    </row>
    <row r="33" spans="1:12" s="4" customFormat="1" ht="15" x14ac:dyDescent="0.2">
      <c r="A33" s="56">
        <f t="shared" si="1"/>
        <v>19</v>
      </c>
      <c r="B33" s="33"/>
      <c r="C33" s="10"/>
      <c r="D33" s="37"/>
      <c r="E33" s="13"/>
      <c r="F33" s="45"/>
      <c r="G33" s="53"/>
      <c r="H33" s="10"/>
      <c r="I33" s="10"/>
      <c r="J33" s="10"/>
      <c r="K33" s="51">
        <f t="shared" si="0"/>
        <v>0</v>
      </c>
      <c r="L33" s="65"/>
    </row>
    <row r="34" spans="1:12" s="4" customFormat="1" ht="15" x14ac:dyDescent="0.2">
      <c r="A34" s="56">
        <f t="shared" si="1"/>
        <v>20</v>
      </c>
      <c r="B34" s="33"/>
      <c r="C34" s="10"/>
      <c r="D34" s="37"/>
      <c r="E34" s="13"/>
      <c r="F34" s="45"/>
      <c r="G34" s="53"/>
      <c r="H34" s="10"/>
      <c r="I34" s="10"/>
      <c r="J34" s="10"/>
      <c r="K34" s="51">
        <f t="shared" si="0"/>
        <v>0</v>
      </c>
      <c r="L34" s="65"/>
    </row>
    <row r="35" spans="1:12" s="4" customFormat="1" ht="15" x14ac:dyDescent="0.2">
      <c r="A35" s="56">
        <f t="shared" si="1"/>
        <v>21</v>
      </c>
      <c r="B35" s="33"/>
      <c r="C35" s="10"/>
      <c r="D35" s="37"/>
      <c r="E35" s="13"/>
      <c r="F35" s="45"/>
      <c r="G35" s="53"/>
      <c r="H35" s="10"/>
      <c r="I35" s="10"/>
      <c r="J35" s="10"/>
      <c r="K35" s="51">
        <f t="shared" si="0"/>
        <v>0</v>
      </c>
      <c r="L35" s="65"/>
    </row>
    <row r="36" spans="1:12" s="4" customFormat="1" ht="15" x14ac:dyDescent="0.2">
      <c r="A36" s="56">
        <f t="shared" si="1"/>
        <v>22</v>
      </c>
      <c r="B36" s="33"/>
      <c r="C36" s="10"/>
      <c r="D36" s="37"/>
      <c r="E36" s="13"/>
      <c r="F36" s="45"/>
      <c r="G36" s="53"/>
      <c r="H36" s="10"/>
      <c r="I36" s="10"/>
      <c r="J36" s="10"/>
      <c r="K36" s="51">
        <f t="shared" si="0"/>
        <v>0</v>
      </c>
      <c r="L36" s="65"/>
    </row>
    <row r="37" spans="1:12" s="4" customFormat="1" ht="15" x14ac:dyDescent="0.2">
      <c r="A37" s="56">
        <f t="shared" si="1"/>
        <v>23</v>
      </c>
      <c r="B37" s="33"/>
      <c r="C37" s="10"/>
      <c r="D37" s="37"/>
      <c r="E37" s="13"/>
      <c r="F37" s="45"/>
      <c r="G37" s="53"/>
      <c r="H37" s="10"/>
      <c r="I37" s="10"/>
      <c r="J37" s="10"/>
      <c r="K37" s="51">
        <f t="shared" si="0"/>
        <v>0</v>
      </c>
      <c r="L37" s="65"/>
    </row>
    <row r="38" spans="1:12" s="4" customFormat="1" ht="15" x14ac:dyDescent="0.2">
      <c r="A38" s="56">
        <f t="shared" si="1"/>
        <v>24</v>
      </c>
      <c r="B38" s="33"/>
      <c r="C38" s="10"/>
      <c r="D38" s="37"/>
      <c r="E38" s="13"/>
      <c r="F38" s="45"/>
      <c r="G38" s="53"/>
      <c r="H38" s="10"/>
      <c r="I38" s="10"/>
      <c r="J38" s="10"/>
      <c r="K38" s="51">
        <f t="shared" si="0"/>
        <v>0</v>
      </c>
      <c r="L38" s="65"/>
    </row>
    <row r="39" spans="1:12" s="4" customFormat="1" ht="15" x14ac:dyDescent="0.2">
      <c r="A39" s="56">
        <f t="shared" si="1"/>
        <v>25</v>
      </c>
      <c r="B39" s="33"/>
      <c r="C39" s="10"/>
      <c r="D39" s="37"/>
      <c r="E39" s="13"/>
      <c r="F39" s="45"/>
      <c r="G39" s="53"/>
      <c r="H39" s="10"/>
      <c r="I39" s="10"/>
      <c r="J39" s="10"/>
      <c r="K39" s="51">
        <f t="shared" si="0"/>
        <v>0</v>
      </c>
      <c r="L39" s="65"/>
    </row>
    <row r="40" spans="1:12" s="4" customFormat="1" ht="15" x14ac:dyDescent="0.2">
      <c r="A40" s="56">
        <f t="shared" si="1"/>
        <v>26</v>
      </c>
      <c r="B40" s="33"/>
      <c r="C40" s="10"/>
      <c r="D40" s="37"/>
      <c r="E40" s="13"/>
      <c r="F40" s="45"/>
      <c r="G40" s="53"/>
      <c r="H40" s="10"/>
      <c r="I40" s="10"/>
      <c r="J40" s="10"/>
      <c r="K40" s="51">
        <f t="shared" si="0"/>
        <v>0</v>
      </c>
      <c r="L40" s="65"/>
    </row>
    <row r="41" spans="1:12" s="4" customFormat="1" ht="15" x14ac:dyDescent="0.2">
      <c r="A41" s="57">
        <f t="shared" si="1"/>
        <v>27</v>
      </c>
      <c r="B41" s="34"/>
      <c r="C41" s="10"/>
      <c r="D41" s="37"/>
      <c r="E41" s="13"/>
      <c r="F41" s="45"/>
      <c r="G41" s="53"/>
      <c r="H41" s="10"/>
      <c r="I41" s="10"/>
      <c r="J41" s="12"/>
      <c r="K41" s="51">
        <f t="shared" si="0"/>
        <v>0</v>
      </c>
      <c r="L41" s="66"/>
    </row>
    <row r="42" spans="1:12" s="4" customFormat="1" ht="15" x14ac:dyDescent="0.2">
      <c r="A42" s="56">
        <f t="shared" si="1"/>
        <v>28</v>
      </c>
      <c r="B42" s="33"/>
      <c r="C42" s="10"/>
      <c r="D42" s="37"/>
      <c r="E42" s="13"/>
      <c r="F42" s="45"/>
      <c r="G42" s="53"/>
      <c r="H42" s="10"/>
      <c r="I42" s="10"/>
      <c r="J42" s="10"/>
      <c r="K42" s="51">
        <f t="shared" si="0"/>
        <v>0</v>
      </c>
      <c r="L42" s="65"/>
    </row>
    <row r="43" spans="1:12" s="4" customFormat="1" ht="15" x14ac:dyDescent="0.2">
      <c r="A43" s="56">
        <f t="shared" si="1"/>
        <v>29</v>
      </c>
      <c r="B43" s="33"/>
      <c r="C43" s="10"/>
      <c r="D43" s="37"/>
      <c r="E43" s="13"/>
      <c r="F43" s="45"/>
      <c r="G43" s="53"/>
      <c r="H43" s="10"/>
      <c r="I43" s="10"/>
      <c r="J43" s="10"/>
      <c r="K43" s="51">
        <f t="shared" si="0"/>
        <v>0</v>
      </c>
      <c r="L43" s="65"/>
    </row>
    <row r="44" spans="1:12" s="4" customFormat="1" ht="15" x14ac:dyDescent="0.2">
      <c r="A44" s="58">
        <f t="shared" si="1"/>
        <v>30</v>
      </c>
      <c r="B44" s="35"/>
      <c r="C44" s="14"/>
      <c r="D44" s="42"/>
      <c r="E44" s="46"/>
      <c r="F44" s="59"/>
      <c r="G44" s="60"/>
      <c r="H44" s="14"/>
      <c r="I44" s="14"/>
      <c r="J44" s="14"/>
      <c r="K44" s="51">
        <f t="shared" si="0"/>
        <v>0</v>
      </c>
      <c r="L44" s="67"/>
    </row>
    <row r="45" spans="1:12" s="4" customFormat="1" ht="20.100000000000001" customHeight="1" x14ac:dyDescent="0.2">
      <c r="A45" s="70" t="s">
        <v>10</v>
      </c>
      <c r="B45" s="71"/>
      <c r="C45" s="71"/>
      <c r="D45" s="71"/>
      <c r="E45" s="71"/>
      <c r="F45" s="71"/>
      <c r="G45" s="71"/>
      <c r="H45" s="71"/>
      <c r="I45" s="71"/>
      <c r="J45" s="71"/>
      <c r="K45" s="72"/>
      <c r="L45" s="62">
        <f>SUMIF(C15:C44,"stambena",L15:L44)</f>
        <v>0</v>
      </c>
    </row>
    <row r="46" spans="1:12" s="4" customFormat="1" ht="20.100000000000001" customHeight="1" x14ac:dyDescent="0.2">
      <c r="A46" s="73" t="s">
        <v>11</v>
      </c>
      <c r="B46" s="74"/>
      <c r="C46" s="74"/>
      <c r="D46" s="74"/>
      <c r="E46" s="74"/>
      <c r="F46" s="74"/>
      <c r="G46" s="74"/>
      <c r="H46" s="74"/>
      <c r="I46" s="74"/>
      <c r="J46" s="74"/>
      <c r="K46" s="75"/>
      <c r="L46" s="63">
        <f>SUMIF(C15:C44,"ostala",L15:L44)</f>
        <v>0</v>
      </c>
    </row>
    <row r="47" spans="1:12" s="4" customFormat="1" ht="20.100000000000001" customHeight="1" x14ac:dyDescent="0.2">
      <c r="A47" s="73" t="s">
        <v>12</v>
      </c>
      <c r="B47" s="74"/>
      <c r="C47" s="74"/>
      <c r="D47" s="74"/>
      <c r="E47" s="74"/>
      <c r="F47" s="74"/>
      <c r="G47" s="74"/>
      <c r="H47" s="74"/>
      <c r="I47" s="74"/>
      <c r="J47" s="74"/>
      <c r="K47" s="75"/>
      <c r="L47" s="64">
        <f>L45+L46</f>
        <v>0</v>
      </c>
    </row>
    <row r="48" spans="1:12" s="4" customFormat="1" ht="20.100000000000001" customHeight="1" thickBot="1" x14ac:dyDescent="0.25">
      <c r="A48" s="94" t="s">
        <v>13</v>
      </c>
      <c r="B48" s="95"/>
      <c r="C48" s="95"/>
      <c r="D48" s="95"/>
      <c r="E48" s="95"/>
      <c r="F48" s="95"/>
      <c r="G48" s="95"/>
      <c r="H48" s="95"/>
      <c r="I48" s="95"/>
      <c r="J48" s="95"/>
      <c r="K48" s="96"/>
      <c r="L48" s="25">
        <f>IFERROR(L45/L47,0%)</f>
        <v>0</v>
      </c>
    </row>
    <row r="49" spans="1:12" s="4" customFormat="1" ht="31.5" customHeight="1" thickBot="1" x14ac:dyDescent="0.25">
      <c r="A49" s="15"/>
      <c r="B49" s="15"/>
      <c r="C49" s="15"/>
      <c r="D49" s="15"/>
      <c r="E49" s="15"/>
      <c r="F49" s="15"/>
      <c r="G49" s="15"/>
      <c r="H49" s="15"/>
      <c r="I49" s="15"/>
      <c r="J49" s="15"/>
      <c r="K49" s="15"/>
      <c r="L49" s="16"/>
    </row>
    <row r="50" spans="1:12" s="4" customFormat="1" ht="32.25" customHeight="1" x14ac:dyDescent="0.2">
      <c r="A50" s="88" t="s">
        <v>14</v>
      </c>
      <c r="B50" s="89"/>
      <c r="C50" s="89"/>
      <c r="D50" s="89"/>
      <c r="E50" s="89"/>
      <c r="F50" s="89"/>
      <c r="G50" s="89"/>
      <c r="H50" s="89"/>
      <c r="I50" s="89"/>
      <c r="J50" s="89"/>
      <c r="K50" s="90"/>
      <c r="L50" s="26">
        <f>COUNTIF(C15:C44,"stambena")</f>
        <v>0</v>
      </c>
    </row>
    <row r="51" spans="1:12" s="4" customFormat="1" ht="39.950000000000003" customHeight="1" x14ac:dyDescent="0.2">
      <c r="A51" s="85" t="s">
        <v>15</v>
      </c>
      <c r="B51" s="86"/>
      <c r="C51" s="86"/>
      <c r="D51" s="86"/>
      <c r="E51" s="86"/>
      <c r="F51" s="86"/>
      <c r="G51" s="86"/>
      <c r="H51" s="86"/>
      <c r="I51" s="86"/>
      <c r="J51" s="86"/>
      <c r="K51" s="87"/>
      <c r="L51" s="39">
        <f>SUMIF(J15:J44,"DA",K15:K44)</f>
        <v>0</v>
      </c>
    </row>
    <row r="52" spans="1:12" s="4" customFormat="1" ht="20.100000000000001" customHeight="1" x14ac:dyDescent="0.2">
      <c r="A52" s="97" t="s">
        <v>16</v>
      </c>
      <c r="B52" s="98"/>
      <c r="C52" s="98"/>
      <c r="D52" s="98"/>
      <c r="E52" s="98"/>
      <c r="F52" s="98"/>
      <c r="G52" s="98"/>
      <c r="H52" s="98"/>
      <c r="I52" s="98"/>
      <c r="J52" s="98"/>
      <c r="K52" s="99"/>
      <c r="L52" s="40">
        <f>COUNTIF(H15:H44,"DA")+COUNTIF(I15:I44,"DA")</f>
        <v>0</v>
      </c>
    </row>
    <row r="53" spans="1:12" s="5" customFormat="1" ht="39.950000000000003" customHeight="1" thickBot="1" x14ac:dyDescent="0.25">
      <c r="A53" s="91" t="s">
        <v>17</v>
      </c>
      <c r="B53" s="92"/>
      <c r="C53" s="92"/>
      <c r="D53" s="92"/>
      <c r="E53" s="92"/>
      <c r="F53" s="92"/>
      <c r="G53" s="92"/>
      <c r="H53" s="92"/>
      <c r="I53" s="92"/>
      <c r="J53" s="92"/>
      <c r="K53" s="93"/>
      <c r="L53" s="41">
        <f>IFERROR((SUMIF(H15:H44,"DA",L15:L44)+SUMIF(I15:I44,"DA",L15:L44))/L47,0/1000)</f>
        <v>0</v>
      </c>
    </row>
    <row r="54" spans="1:12" s="4" customFormat="1" ht="150" customHeight="1" x14ac:dyDescent="0.2">
      <c r="A54" s="100" t="s">
        <v>29</v>
      </c>
      <c r="B54" s="101"/>
      <c r="C54" s="101"/>
      <c r="D54" s="101"/>
      <c r="E54" s="101"/>
      <c r="F54" s="101"/>
      <c r="G54" s="101"/>
      <c r="H54" s="101"/>
      <c r="I54" s="101"/>
      <c r="J54" s="101"/>
      <c r="K54" s="101"/>
      <c r="L54" s="102"/>
    </row>
    <row r="55" spans="1:12" s="4" customFormat="1" ht="40.5" customHeight="1" x14ac:dyDescent="0.2">
      <c r="A55" s="17"/>
      <c r="B55" s="84" t="s">
        <v>41</v>
      </c>
      <c r="C55" s="84"/>
      <c r="D55" s="84"/>
      <c r="E55" s="84"/>
      <c r="F55" s="84"/>
      <c r="G55" s="84"/>
      <c r="H55" s="84"/>
      <c r="I55" s="84"/>
      <c r="J55" s="84"/>
      <c r="K55" s="84"/>
      <c r="L55" s="18"/>
    </row>
    <row r="56" spans="1:12" s="4" customFormat="1" ht="42" customHeight="1" x14ac:dyDescent="0.2">
      <c r="A56" s="17"/>
      <c r="B56" s="84" t="s">
        <v>42</v>
      </c>
      <c r="C56" s="84"/>
      <c r="D56" s="84"/>
      <c r="E56" s="84"/>
      <c r="F56" s="84"/>
      <c r="G56" s="84"/>
      <c r="H56" s="84"/>
      <c r="I56" s="84"/>
      <c r="J56" s="84"/>
      <c r="K56" s="84"/>
      <c r="L56" s="18"/>
    </row>
    <row r="57" spans="1:12" s="4" customFormat="1" ht="46.5" customHeight="1" x14ac:dyDescent="0.2">
      <c r="A57" s="19"/>
      <c r="B57" s="83" t="s">
        <v>18</v>
      </c>
      <c r="C57" s="83"/>
      <c r="D57" s="83"/>
      <c r="E57" s="83"/>
      <c r="F57" s="83"/>
      <c r="G57" s="83"/>
      <c r="H57" s="83"/>
      <c r="I57" s="83"/>
      <c r="J57" s="83"/>
      <c r="K57" s="83"/>
      <c r="L57" s="20"/>
    </row>
    <row r="58" spans="1:12" s="4" customFormat="1" x14ac:dyDescent="0.2">
      <c r="A58" s="19"/>
      <c r="B58" s="23"/>
      <c r="C58" s="23"/>
      <c r="D58" s="23"/>
      <c r="E58" s="23"/>
      <c r="F58" s="23"/>
      <c r="G58" s="23"/>
      <c r="H58" s="23"/>
      <c r="I58" s="23"/>
      <c r="J58" s="23"/>
      <c r="K58" s="23"/>
      <c r="L58" s="20"/>
    </row>
    <row r="59" spans="1:12" s="4" customFormat="1" x14ac:dyDescent="0.2">
      <c r="A59" s="19"/>
      <c r="B59" s="23"/>
      <c r="C59" s="23"/>
      <c r="D59" s="23"/>
      <c r="E59" s="23"/>
      <c r="F59" s="23"/>
      <c r="G59" s="23"/>
      <c r="H59" s="23"/>
      <c r="I59" s="23"/>
      <c r="J59" s="23"/>
      <c r="K59" s="23"/>
      <c r="L59" s="20"/>
    </row>
    <row r="60" spans="1:12" s="4" customFormat="1" x14ac:dyDescent="0.2">
      <c r="A60" s="17"/>
      <c r="B60" s="21"/>
      <c r="C60" s="21"/>
      <c r="D60" s="21"/>
      <c r="E60" s="21"/>
      <c r="F60" s="21"/>
      <c r="G60" s="21"/>
      <c r="H60" s="21"/>
      <c r="L60" s="18"/>
    </row>
    <row r="61" spans="1:12" s="4" customFormat="1" x14ac:dyDescent="0.2">
      <c r="A61" s="19"/>
      <c r="B61" s="69" t="s">
        <v>43</v>
      </c>
      <c r="C61" s="69"/>
      <c r="D61" s="69"/>
      <c r="E61" s="69"/>
      <c r="F61" s="69"/>
      <c r="G61" s="69"/>
      <c r="H61" s="69"/>
      <c r="I61" s="69"/>
      <c r="J61" s="24"/>
      <c r="L61" s="20"/>
    </row>
    <row r="62" spans="1:12" s="4" customFormat="1" x14ac:dyDescent="0.2">
      <c r="A62" s="19"/>
      <c r="B62" s="24"/>
      <c r="C62" s="24"/>
      <c r="D62" s="24"/>
      <c r="E62" s="24"/>
      <c r="F62" s="24"/>
      <c r="G62" s="24"/>
      <c r="H62" s="24"/>
      <c r="I62" s="24"/>
      <c r="J62" s="24"/>
      <c r="L62" s="20"/>
    </row>
    <row r="63" spans="1:12" s="4" customFormat="1" ht="13.5" thickBot="1" x14ac:dyDescent="0.25">
      <c r="A63" s="27"/>
      <c r="B63" s="28"/>
      <c r="C63" s="28"/>
      <c r="D63" s="28"/>
      <c r="E63" s="28"/>
      <c r="F63" s="28"/>
      <c r="G63" s="28"/>
      <c r="H63" s="28"/>
      <c r="I63" s="30"/>
      <c r="J63" s="30"/>
      <c r="K63" s="29"/>
      <c r="L63" s="31"/>
    </row>
    <row r="64" spans="1:12" s="4" customFormat="1" x14ac:dyDescent="0.2"/>
    <row r="68" spans="11:12" x14ac:dyDescent="0.2">
      <c r="K68" s="2"/>
      <c r="L68" s="2"/>
    </row>
    <row r="69" spans="11:12" x14ac:dyDescent="0.2">
      <c r="K69" s="3"/>
      <c r="L69" s="3"/>
    </row>
    <row r="70" spans="11:12" x14ac:dyDescent="0.2">
      <c r="K70" s="2"/>
      <c r="L70" s="2"/>
    </row>
    <row r="71" spans="11:12" x14ac:dyDescent="0.2">
      <c r="K71" s="3"/>
      <c r="L71" s="3"/>
    </row>
    <row r="72" spans="11:12" x14ac:dyDescent="0.2">
      <c r="K72" s="2"/>
      <c r="L72" s="2"/>
    </row>
    <row r="73" spans="11:12" x14ac:dyDescent="0.2">
      <c r="K73" s="2"/>
      <c r="L73" s="2"/>
    </row>
  </sheetData>
  <mergeCells count="23">
    <mergeCell ref="B57:K57"/>
    <mergeCell ref="B61:I61"/>
    <mergeCell ref="B56:K56"/>
    <mergeCell ref="A47:K47"/>
    <mergeCell ref="A51:K51"/>
    <mergeCell ref="B55:K55"/>
    <mergeCell ref="A50:K50"/>
    <mergeCell ref="A53:K53"/>
    <mergeCell ref="A48:K48"/>
    <mergeCell ref="A52:K52"/>
    <mergeCell ref="A54:L54"/>
    <mergeCell ref="A1:L1"/>
    <mergeCell ref="A45:K45"/>
    <mergeCell ref="A46:K46"/>
    <mergeCell ref="A9:L9"/>
    <mergeCell ref="A2:L2"/>
    <mergeCell ref="A4:L4"/>
    <mergeCell ref="A6:L6"/>
    <mergeCell ref="A7:L7"/>
    <mergeCell ref="A8:L8"/>
    <mergeCell ref="A12:L12"/>
    <mergeCell ref="A5:L5"/>
    <mergeCell ref="D11:I11"/>
  </mergeCells>
  <printOptions horizontalCentered="1"/>
  <pageMargins left="0.23622047244094491" right="0.23622047244094491" top="1.125" bottom="0.7098214285714286" header="0.31496062992125984" footer="0.31496062992125984"/>
  <pageSetup paperSize="9" scale="74" fitToHeight="0" orientation="landscape" useFirstPageNumber="1" r:id="rId1"/>
  <headerFooter differentFirst="1"/>
  <rowBreaks count="1" manualBreakCount="1">
    <brk id="11"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List2!$A$1:$A$2</xm:f>
          </x14:formula1>
          <xm:sqref>C15:C44</xm:sqref>
        </x14:dataValidation>
        <x14:dataValidation type="list" allowBlank="1" showInputMessage="1" showErrorMessage="1" xr:uid="{00000000-0002-0000-0000-000001000000}">
          <x14:formula1>
            <xm:f>List2!$B$1:$B$2</xm:f>
          </x14:formula1>
          <xm:sqref>J15:J44 E15:E44</xm:sqref>
        </x14:dataValidation>
        <x14:dataValidation type="list" allowBlank="1" showInputMessage="1" showErrorMessage="1" xr:uid="{8B3B4AB7-20CE-4C09-B301-5513051FC94D}">
          <x14:formula1>
            <xm:f>List2!$A$5:$A$10</xm:f>
          </x14:formula1>
          <xm:sqref>D15:D44</xm:sqref>
        </x14:dataValidation>
        <x14:dataValidation type="list" allowBlank="1" showInputMessage="1" showErrorMessage="1" xr:uid="{40FBD8A2-F357-484E-A52B-8F0E77F25233}">
          <x14:formula1>
            <xm:f>List2!$A$13:$A$17</xm:f>
          </x14:formula1>
          <xm:sqref>G15:G44</xm:sqref>
        </x14:dataValidation>
        <x14:dataValidation type="list" allowBlank="1" showInputMessage="1" showErrorMessage="1" xr:uid="{D7BE5257-8E31-4ADE-93C5-C2C39E00132B}">
          <x14:formula1>
            <xm:f>List2!$B$1:$B$3</xm:f>
          </x14:formula1>
          <xm:sqref>H15:I44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4" sqref="B4"/>
    </sheetView>
  </sheetViews>
  <sheetFormatPr defaultRowHeight="12.75" x14ac:dyDescent="0.2"/>
  <cols>
    <col min="1" max="1" width="17.42578125" customWidth="1"/>
    <col min="2" max="2" width="12.140625" customWidth="1"/>
    <col min="3" max="3" width="13.85546875" customWidth="1"/>
  </cols>
  <sheetData>
    <row r="1" spans="1:2" x14ac:dyDescent="0.2">
      <c r="A1" t="s">
        <v>19</v>
      </c>
      <c r="B1" t="s">
        <v>20</v>
      </c>
    </row>
    <row r="2" spans="1:2" x14ac:dyDescent="0.2">
      <c r="A2" t="s">
        <v>21</v>
      </c>
      <c r="B2" t="s">
        <v>22</v>
      </c>
    </row>
    <row r="3" spans="1:2" x14ac:dyDescent="0.2">
      <c r="B3" t="s">
        <v>34</v>
      </c>
    </row>
    <row r="5" spans="1:2" x14ac:dyDescent="0.2">
      <c r="A5" s="38" t="s">
        <v>23</v>
      </c>
    </row>
    <row r="6" spans="1:2" x14ac:dyDescent="0.2">
      <c r="A6" s="38" t="s">
        <v>24</v>
      </c>
    </row>
    <row r="7" spans="1:2" x14ac:dyDescent="0.2">
      <c r="A7" s="38" t="s">
        <v>25</v>
      </c>
    </row>
    <row r="8" spans="1:2" x14ac:dyDescent="0.2">
      <c r="A8" s="38" t="s">
        <v>26</v>
      </c>
    </row>
    <row r="9" spans="1:2" x14ac:dyDescent="0.2">
      <c r="A9" s="38" t="s">
        <v>27</v>
      </c>
    </row>
    <row r="10" spans="1:2" x14ac:dyDescent="0.2">
      <c r="A10" s="38" t="s">
        <v>28</v>
      </c>
    </row>
    <row r="13" spans="1:2" x14ac:dyDescent="0.2">
      <c r="A13" s="38" t="s">
        <v>30</v>
      </c>
    </row>
    <row r="14" spans="1:2" x14ac:dyDescent="0.2">
      <c r="A14" s="38" t="s">
        <v>31</v>
      </c>
    </row>
    <row r="15" spans="1:2" x14ac:dyDescent="0.2">
      <c r="A15" s="38" t="s">
        <v>32</v>
      </c>
    </row>
    <row r="16" spans="1:2" x14ac:dyDescent="0.2">
      <c r="A16" s="38" t="s">
        <v>33</v>
      </c>
    </row>
    <row r="17" spans="1:1" x14ac:dyDescent="0.2">
      <c r="A17" s="38"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e76099-6754-463c-9cf2-a42a0296b652" xsi:nil="true"/>
    <lcf76f155ced4ddcb4097134ff3c332f xmlns="b79bbf72-da78-429d-b3af-e70e85e72d4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1124BC30C24E42BCFF698328276702" ma:contentTypeVersion="18" ma:contentTypeDescription="Create a new document." ma:contentTypeScope="" ma:versionID="23060d4cbc5793b57edb2c4027a7ab6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79e8722b11435213dc61ac00dede3dc3"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60BC10-E87A-4966-99E0-7BA395013498}">
  <ds:schemaRefs>
    <ds:schemaRef ds:uri="http://schemas.microsoft.com/office/2006/metadata/properties"/>
    <ds:schemaRef ds:uri="http://schemas.microsoft.com/office/infopath/2007/PartnerControls"/>
    <ds:schemaRef ds:uri="e7e76099-6754-463c-9cf2-a42a0296b652"/>
    <ds:schemaRef ds:uri="b79bbf72-da78-429d-b3af-e70e85e72d43"/>
    <ds:schemaRef ds:uri="http://schemas.microsoft.com/sharepoint/v3"/>
  </ds:schemaRefs>
</ds:datastoreItem>
</file>

<file path=customXml/itemProps2.xml><?xml version="1.0" encoding="utf-8"?>
<ds:datastoreItem xmlns:ds="http://schemas.openxmlformats.org/officeDocument/2006/customXml" ds:itemID="{FA6F1EA6-6FDF-498B-B031-C401C79964AC}">
  <ds:schemaRefs>
    <ds:schemaRef ds:uri="http://schemas.microsoft.com/sharepoint/v3/contenttype/forms"/>
  </ds:schemaRefs>
</ds:datastoreItem>
</file>

<file path=customXml/itemProps3.xml><?xml version="1.0" encoding="utf-8"?>
<ds:datastoreItem xmlns:ds="http://schemas.openxmlformats.org/officeDocument/2006/customXml" ds:itemID="{3501ECA3-6DEC-44AD-80AD-745DBBC57B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List1</vt:lpstr>
      <vt:lpstr>List2</vt:lpstr>
      <vt:lpstr>List1!Podrucje_ispisa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Željka Hećimović</dc:creator>
  <cp:keywords/>
  <dc:description/>
  <cp:lastModifiedBy>Viktor Marmelić</cp:lastModifiedBy>
  <cp:revision>10</cp:revision>
  <cp:lastPrinted>2023-05-21T08:09:37Z</cp:lastPrinted>
  <dcterms:created xsi:type="dcterms:W3CDTF">2016-09-19T22:56:32Z</dcterms:created>
  <dcterms:modified xsi:type="dcterms:W3CDTF">2023-05-22T06:57:25Z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